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525" windowHeight="12090" firstSheet="1" activeTab="1"/>
  </bookViews>
  <sheets>
    <sheet name="LRLMOI" sheetId="1" state="hidden" r:id="rId1"/>
    <sheet name="高中" sheetId="2" r:id="rId2"/>
    <sheet name="初中" sheetId="3" r:id="rId3"/>
    <sheet name="行政、教辅" sheetId="4" r:id="rId4"/>
    <sheet name="合同" sheetId="5" r:id="rId5"/>
  </sheets>
  <definedNames/>
  <calcPr fullCalcOnLoad="1"/>
</workbook>
</file>

<file path=xl/sharedStrings.xml><?xml version="1.0" encoding="utf-8"?>
<sst xmlns="http://schemas.openxmlformats.org/spreadsheetml/2006/main" count="825" uniqueCount="580">
  <si>
    <t>（请老师们核对，若有异议，于2022年10月23日前向相关职能部门反馈）</t>
  </si>
  <si>
    <t>教职工编号</t>
  </si>
  <si>
    <t>姓名</t>
  </si>
  <si>
    <t>学科</t>
  </si>
  <si>
    <t>总分</t>
  </si>
  <si>
    <r>
      <t xml:space="preserve">出勤
</t>
    </r>
    <r>
      <rPr>
        <b/>
        <sz val="10"/>
        <rFont val="宋体"/>
        <family val="0"/>
      </rPr>
      <t>（20分）</t>
    </r>
  </si>
  <si>
    <t>管理岗位(15分)</t>
  </si>
  <si>
    <t>教学工作(60分）</t>
  </si>
  <si>
    <t>教工龄量化
(5分)</t>
  </si>
  <si>
    <t>教学常规（20分）</t>
  </si>
  <si>
    <t>工作量（40分）</t>
  </si>
  <si>
    <t>小计</t>
  </si>
  <si>
    <t>K001</t>
  </si>
  <si>
    <t>俞建明</t>
  </si>
  <si>
    <t>语文</t>
  </si>
  <si>
    <t>K002</t>
  </si>
  <si>
    <t>潘新善</t>
  </si>
  <si>
    <t>K003</t>
  </si>
  <si>
    <t>练瑞源</t>
  </si>
  <si>
    <t>K004</t>
  </si>
  <si>
    <t>周明阳</t>
  </si>
  <si>
    <t>K005</t>
  </si>
  <si>
    <t>吴顺平</t>
  </si>
  <si>
    <t>K006</t>
  </si>
  <si>
    <t>吴金枝</t>
  </si>
  <si>
    <t>K007</t>
  </si>
  <si>
    <t>许桂玲</t>
  </si>
  <si>
    <t>K008</t>
  </si>
  <si>
    <t>陈燕妮</t>
  </si>
  <si>
    <t>K009</t>
  </si>
  <si>
    <t>洪奕毅</t>
  </si>
  <si>
    <t>K010</t>
  </si>
  <si>
    <t>黄海滨</t>
  </si>
  <si>
    <t>K011</t>
  </si>
  <si>
    <t>方春华</t>
  </si>
  <si>
    <t>K012</t>
  </si>
  <si>
    <t>赖春红</t>
  </si>
  <si>
    <t>K013</t>
  </si>
  <si>
    <t>刘美环</t>
  </si>
  <si>
    <t>K014</t>
  </si>
  <si>
    <t>林秀敏</t>
  </si>
  <si>
    <t>K015</t>
  </si>
  <si>
    <t>张秋芽</t>
  </si>
  <si>
    <t>K016</t>
  </si>
  <si>
    <t>黄彩凤</t>
  </si>
  <si>
    <t>K017</t>
  </si>
  <si>
    <t>陈峥嵘</t>
  </si>
  <si>
    <t>K018</t>
  </si>
  <si>
    <t>许娟娟</t>
  </si>
  <si>
    <t>K019</t>
  </si>
  <si>
    <t>李慧芬</t>
  </si>
  <si>
    <t>K020</t>
  </si>
  <si>
    <t>苏燕萍</t>
  </si>
  <si>
    <t>K021</t>
  </si>
  <si>
    <t>李德福</t>
  </si>
  <si>
    <t>数学</t>
  </si>
  <si>
    <t>K022</t>
  </si>
  <si>
    <t>蔡景郎</t>
  </si>
  <si>
    <t>K023</t>
  </si>
  <si>
    <t>何春丽</t>
  </si>
  <si>
    <t>K024</t>
  </si>
  <si>
    <t>郑新疆</t>
  </si>
  <si>
    <t>K025</t>
  </si>
  <si>
    <t>黄春新</t>
  </si>
  <si>
    <t>K026</t>
  </si>
  <si>
    <t>潘玉琴</t>
  </si>
  <si>
    <t>K027</t>
  </si>
  <si>
    <t>陈婉玲</t>
  </si>
  <si>
    <t>K028</t>
  </si>
  <si>
    <t xml:space="preserve">李巧尔 </t>
  </si>
  <si>
    <t>K029</t>
  </si>
  <si>
    <t>苏雅雅</t>
  </si>
  <si>
    <t>K030</t>
  </si>
  <si>
    <t>李经伟</t>
  </si>
  <si>
    <t>K031</t>
  </si>
  <si>
    <t>詹木凤</t>
  </si>
  <si>
    <t>K032</t>
  </si>
  <si>
    <t>戴少平</t>
  </si>
  <si>
    <t>K033</t>
  </si>
  <si>
    <t>洪玉梅</t>
  </si>
  <si>
    <t>K034</t>
  </si>
  <si>
    <t>庄晖寒</t>
  </si>
  <si>
    <t>K035</t>
  </si>
  <si>
    <t>陈梓新</t>
  </si>
  <si>
    <t>K036</t>
  </si>
  <si>
    <t>许明怨</t>
  </si>
  <si>
    <t>K037</t>
  </si>
  <si>
    <t>苏秀淑</t>
  </si>
  <si>
    <t>K038</t>
  </si>
  <si>
    <t>蔡雅诗</t>
  </si>
  <si>
    <t>K039</t>
  </si>
  <si>
    <t>陈琼霞</t>
  </si>
  <si>
    <t>K040</t>
  </si>
  <si>
    <t>吴连枝</t>
  </si>
  <si>
    <t>英语</t>
  </si>
  <si>
    <t>K041</t>
  </si>
  <si>
    <t>曹雨阳</t>
  </si>
  <si>
    <t>K042</t>
  </si>
  <si>
    <t>蔡月霞</t>
  </si>
  <si>
    <t>K043</t>
  </si>
  <si>
    <t>陈阿丽</t>
  </si>
  <si>
    <t>K044</t>
  </si>
  <si>
    <t>陈日升</t>
  </si>
  <si>
    <t>K045</t>
  </si>
  <si>
    <t>黄浩</t>
  </si>
  <si>
    <t>K046</t>
  </si>
  <si>
    <t>钟慧珍</t>
  </si>
  <si>
    <t>K047</t>
  </si>
  <si>
    <t>施秀娥</t>
  </si>
  <si>
    <t>K048</t>
  </si>
  <si>
    <t>陈金红</t>
  </si>
  <si>
    <t>K049</t>
  </si>
  <si>
    <t>廖铭婷</t>
  </si>
  <si>
    <t>K050</t>
  </si>
  <si>
    <t>周美媛</t>
  </si>
  <si>
    <t>K051</t>
  </si>
  <si>
    <t>林玉音</t>
  </si>
  <si>
    <t>K052</t>
  </si>
  <si>
    <t>陈丹萍</t>
  </si>
  <si>
    <t>K053</t>
  </si>
  <si>
    <t>王惠煌</t>
  </si>
  <si>
    <t>K054</t>
  </si>
  <si>
    <t>许丽远</t>
  </si>
  <si>
    <t>K055</t>
  </si>
  <si>
    <t>苏玉玲</t>
  </si>
  <si>
    <t>K056</t>
  </si>
  <si>
    <t>陈雅萍</t>
  </si>
  <si>
    <t>K057</t>
  </si>
  <si>
    <t>陈铭耀</t>
  </si>
  <si>
    <t>K058</t>
  </si>
  <si>
    <t>张鹉</t>
  </si>
  <si>
    <t>物理</t>
  </si>
  <si>
    <t>K059</t>
  </si>
  <si>
    <t>杨光福</t>
  </si>
  <si>
    <t>K060</t>
  </si>
  <si>
    <t>吴福金</t>
  </si>
  <si>
    <t>K061</t>
  </si>
  <si>
    <t>杨中湘</t>
  </si>
  <si>
    <t>K062</t>
  </si>
  <si>
    <t>项再华</t>
  </si>
  <si>
    <t>K063</t>
  </si>
  <si>
    <t>蔡秀华</t>
  </si>
  <si>
    <t>K064</t>
  </si>
  <si>
    <t>张港华</t>
  </si>
  <si>
    <t>K065</t>
  </si>
  <si>
    <t>陈丽侠</t>
  </si>
  <si>
    <t>K066</t>
  </si>
  <si>
    <t>叶婷</t>
  </si>
  <si>
    <t>K067</t>
  </si>
  <si>
    <t>黄彬宏</t>
  </si>
  <si>
    <t>K068</t>
  </si>
  <si>
    <t>李雪蓉</t>
  </si>
  <si>
    <t>K069</t>
  </si>
  <si>
    <t>蔡伟</t>
  </si>
  <si>
    <t>K070</t>
  </si>
  <si>
    <t>黄薪薪</t>
  </si>
  <si>
    <t>K071</t>
  </si>
  <si>
    <t>沈锦棉</t>
  </si>
  <si>
    <t>K072</t>
  </si>
  <si>
    <t>高振辉</t>
  </si>
  <si>
    <t>化学</t>
  </si>
  <si>
    <t>K073</t>
  </si>
  <si>
    <t>陈金秤</t>
  </si>
  <si>
    <t>K074</t>
  </si>
  <si>
    <t>张胜利</t>
  </si>
  <si>
    <t>K075</t>
  </si>
  <si>
    <t>梁淑珠</t>
  </si>
  <si>
    <t>K076</t>
  </si>
  <si>
    <t>黄美虾</t>
  </si>
  <si>
    <t>K077</t>
  </si>
  <si>
    <t>张月明</t>
  </si>
  <si>
    <t>K078</t>
  </si>
  <si>
    <t>魏小勤</t>
  </si>
  <si>
    <t>K079</t>
  </si>
  <si>
    <t>陈小转</t>
  </si>
  <si>
    <t>K080</t>
  </si>
  <si>
    <t>郑美娘</t>
  </si>
  <si>
    <t>K081</t>
  </si>
  <si>
    <t>施俊芳</t>
  </si>
  <si>
    <t>K082</t>
  </si>
  <si>
    <t>蔡美勤</t>
  </si>
  <si>
    <t>K083</t>
  </si>
  <si>
    <t>邓睿</t>
  </si>
  <si>
    <t>K084</t>
  </si>
  <si>
    <t>蔡彩虹</t>
  </si>
  <si>
    <t>政治</t>
  </si>
  <si>
    <t>K085</t>
  </si>
  <si>
    <t>吴国华</t>
  </si>
  <si>
    <t>K086</t>
  </si>
  <si>
    <t>陈阿梅</t>
  </si>
  <si>
    <t>K087</t>
  </si>
  <si>
    <t>K088</t>
  </si>
  <si>
    <t>修克谈</t>
  </si>
  <si>
    <t>K089</t>
  </si>
  <si>
    <t>陈晓云</t>
  </si>
  <si>
    <t>K090</t>
  </si>
  <si>
    <t>黄碧娜</t>
  </si>
  <si>
    <t>K091</t>
  </si>
  <si>
    <t>王卿灿</t>
  </si>
  <si>
    <t>K092</t>
  </si>
  <si>
    <t>蔡安源</t>
  </si>
  <si>
    <t>历史</t>
  </si>
  <si>
    <t>K093</t>
  </si>
  <si>
    <t>黄荣来</t>
  </si>
  <si>
    <t>K094</t>
  </si>
  <si>
    <t>张勇</t>
  </si>
  <si>
    <t>K095</t>
  </si>
  <si>
    <t>陈瑞宝</t>
  </si>
  <si>
    <t>K096</t>
  </si>
  <si>
    <t>纪耿钗</t>
  </si>
  <si>
    <t>K097</t>
  </si>
  <si>
    <t>徐雅慧</t>
  </si>
  <si>
    <t>K098</t>
  </si>
  <si>
    <t>李亚静</t>
  </si>
  <si>
    <t>K099</t>
  </si>
  <si>
    <t>洪达旎</t>
  </si>
  <si>
    <t>K100</t>
  </si>
  <si>
    <t>李进耿</t>
  </si>
  <si>
    <t>K101</t>
  </si>
  <si>
    <t>黄莉莉</t>
  </si>
  <si>
    <t>地理</t>
  </si>
  <si>
    <t>K102</t>
  </si>
  <si>
    <t>邱卫华</t>
  </si>
  <si>
    <t>K103</t>
  </si>
  <si>
    <t>陈秀盆</t>
  </si>
  <si>
    <t>K104</t>
  </si>
  <si>
    <t>林文钧</t>
  </si>
  <si>
    <t>K105</t>
  </si>
  <si>
    <t>刘鸿杰</t>
  </si>
  <si>
    <t>K106</t>
  </si>
  <si>
    <t>柯巧旋</t>
  </si>
  <si>
    <t>产假</t>
  </si>
  <si>
    <t>K107</t>
  </si>
  <si>
    <t>黄小婧</t>
  </si>
  <si>
    <t>K108</t>
  </si>
  <si>
    <t>林存贞</t>
  </si>
  <si>
    <t>K109</t>
  </si>
  <si>
    <t>苏子午</t>
  </si>
  <si>
    <t>K110</t>
  </si>
  <si>
    <t>张连祺</t>
  </si>
  <si>
    <t>生物</t>
  </si>
  <si>
    <t>K111</t>
  </si>
  <si>
    <t>高树南</t>
  </si>
  <si>
    <t>K112</t>
  </si>
  <si>
    <t>黄碧华</t>
  </si>
  <si>
    <t>K113</t>
  </si>
  <si>
    <t>黄爱清</t>
  </si>
  <si>
    <t>K114</t>
  </si>
  <si>
    <t>蔡志诚</t>
  </si>
  <si>
    <t>K115</t>
  </si>
  <si>
    <t>陈永岛</t>
  </si>
  <si>
    <t>K116</t>
  </si>
  <si>
    <t>赵小霞</t>
  </si>
  <si>
    <t>K117</t>
  </si>
  <si>
    <t>张百利</t>
  </si>
  <si>
    <t>K118</t>
  </si>
  <si>
    <t>尤祖倾</t>
  </si>
  <si>
    <t>K119</t>
  </si>
  <si>
    <t>刘华</t>
  </si>
  <si>
    <t>K120</t>
  </si>
  <si>
    <t>出怡汝</t>
  </si>
  <si>
    <t>K121</t>
  </si>
  <si>
    <t>邓长艺</t>
  </si>
  <si>
    <t>体育</t>
  </si>
  <si>
    <t>K122</t>
  </si>
  <si>
    <t>许向前</t>
  </si>
  <si>
    <t>K123</t>
  </si>
  <si>
    <t>蔡飞碧</t>
  </si>
  <si>
    <t>K124</t>
  </si>
  <si>
    <t>郭贤林</t>
  </si>
  <si>
    <t>K125</t>
  </si>
  <si>
    <t>郑文哲</t>
  </si>
  <si>
    <t>K126</t>
  </si>
  <si>
    <t>庄世阳</t>
  </si>
  <si>
    <t>K127</t>
  </si>
  <si>
    <t>吴薇</t>
  </si>
  <si>
    <t>K128</t>
  </si>
  <si>
    <t>缪建龙</t>
  </si>
  <si>
    <t>美术</t>
  </si>
  <si>
    <t>K129</t>
  </si>
  <si>
    <t>曾雅雅</t>
  </si>
  <si>
    <t>音乐</t>
  </si>
  <si>
    <t>K130</t>
  </si>
  <si>
    <t>李思云</t>
  </si>
  <si>
    <t>K131</t>
  </si>
  <si>
    <t>李鹤立</t>
  </si>
  <si>
    <t>K132</t>
  </si>
  <si>
    <t>谢启伟</t>
  </si>
  <si>
    <t>通用</t>
  </si>
  <si>
    <t>K133</t>
  </si>
  <si>
    <t>吴亮寰</t>
  </si>
  <si>
    <t>K134</t>
  </si>
  <si>
    <t>黄安琪</t>
  </si>
  <si>
    <t>K135</t>
  </si>
  <si>
    <t>陈巧玲</t>
  </si>
  <si>
    <t>信息</t>
  </si>
  <si>
    <t>K136</t>
  </si>
  <si>
    <t>陈丽敏</t>
  </si>
  <si>
    <t>K137</t>
  </si>
  <si>
    <t>蔡中元</t>
  </si>
  <si>
    <t>心理</t>
  </si>
  <si>
    <t>K138</t>
  </si>
  <si>
    <t>陈蓉蓉</t>
  </si>
  <si>
    <t>C001</t>
  </si>
  <si>
    <t>蔡永满</t>
  </si>
  <si>
    <t>C002</t>
  </si>
  <si>
    <t>吴隆熙</t>
  </si>
  <si>
    <t>C003</t>
  </si>
  <si>
    <t>蔡梓楠</t>
  </si>
  <si>
    <t>C004</t>
  </si>
  <si>
    <t>陈志义</t>
  </si>
  <si>
    <t>C005</t>
  </si>
  <si>
    <t>洪娟娟</t>
  </si>
  <si>
    <t>C006</t>
  </si>
  <si>
    <t>张联妹</t>
  </si>
  <si>
    <t>C007</t>
  </si>
  <si>
    <t>王秋英</t>
  </si>
  <si>
    <t>C008</t>
  </si>
  <si>
    <t>刘春雷</t>
  </si>
  <si>
    <t>C009</t>
  </si>
  <si>
    <t>王丹利</t>
  </si>
  <si>
    <t>C010</t>
  </si>
  <si>
    <t>吴子新</t>
  </si>
  <si>
    <t>C011</t>
  </si>
  <si>
    <t>蔡玉华</t>
  </si>
  <si>
    <t>C012</t>
  </si>
  <si>
    <t>赖萍英</t>
  </si>
  <si>
    <t>C013</t>
  </si>
  <si>
    <t>谢盈盈</t>
  </si>
  <si>
    <t>C014</t>
  </si>
  <si>
    <t>张永忠</t>
  </si>
  <si>
    <t>C015</t>
  </si>
  <si>
    <t>郑金钳</t>
  </si>
  <si>
    <t>C016</t>
  </si>
  <si>
    <t>许志坚</t>
  </si>
  <si>
    <t>C017</t>
  </si>
  <si>
    <t>张劲松</t>
  </si>
  <si>
    <t>C018</t>
  </si>
  <si>
    <t>陈勇</t>
  </si>
  <si>
    <t>C019</t>
  </si>
  <si>
    <t>黄清山</t>
  </si>
  <si>
    <t>C020</t>
  </si>
  <si>
    <t>张金章</t>
  </si>
  <si>
    <t>C021</t>
  </si>
  <si>
    <t>肖保雷</t>
  </si>
  <si>
    <t>C022</t>
  </si>
  <si>
    <t>柯雅芬</t>
  </si>
  <si>
    <t>C023</t>
  </si>
  <si>
    <t>黄龙海</t>
  </si>
  <si>
    <t>C024</t>
  </si>
  <si>
    <t>姚明嘉</t>
  </si>
  <si>
    <t>C025</t>
  </si>
  <si>
    <t>吴迎迎</t>
  </si>
  <si>
    <t>C026</t>
  </si>
  <si>
    <t>许秋萍</t>
  </si>
  <si>
    <t>C027</t>
  </si>
  <si>
    <t>李毅</t>
  </si>
  <si>
    <t>C028</t>
  </si>
  <si>
    <t>林丽红</t>
  </si>
  <si>
    <t>C029</t>
  </si>
  <si>
    <t>刘菊</t>
  </si>
  <si>
    <t>C030</t>
  </si>
  <si>
    <t>罗振君</t>
  </si>
  <si>
    <t>C031</t>
  </si>
  <si>
    <t>周辉</t>
  </si>
  <si>
    <t>C032</t>
  </si>
  <si>
    <t>吴远程</t>
  </si>
  <si>
    <t>C033</t>
  </si>
  <si>
    <t>蔡玉妹</t>
  </si>
  <si>
    <t>C034</t>
  </si>
  <si>
    <t>蔡金焕</t>
  </si>
  <si>
    <t>C035</t>
  </si>
  <si>
    <t>黄永加</t>
  </si>
  <si>
    <t>C036</t>
  </si>
  <si>
    <t>叶基旺</t>
  </si>
  <si>
    <t>C037</t>
  </si>
  <si>
    <t>黄宛仪</t>
  </si>
  <si>
    <t>C038</t>
  </si>
  <si>
    <t>蔡晓萌</t>
  </si>
  <si>
    <t>C039</t>
  </si>
  <si>
    <t>张春燕</t>
  </si>
  <si>
    <t>C040</t>
  </si>
  <si>
    <t>林义礼</t>
  </si>
  <si>
    <t>C041</t>
  </si>
  <si>
    <t>祖仁宾</t>
  </si>
  <si>
    <t>C042</t>
  </si>
  <si>
    <t>刘少伟</t>
  </si>
  <si>
    <t>C043</t>
  </si>
  <si>
    <t>蔡振华</t>
  </si>
  <si>
    <t>C044</t>
  </si>
  <si>
    <t>李英俊</t>
  </si>
  <si>
    <t>C045</t>
  </si>
  <si>
    <t>许贻厥</t>
  </si>
  <si>
    <t>C046</t>
  </si>
  <si>
    <t>杨宝红</t>
  </si>
  <si>
    <t>C047</t>
  </si>
  <si>
    <t>彭栩</t>
  </si>
  <si>
    <t>C048</t>
  </si>
  <si>
    <t>苏丹丹</t>
  </si>
  <si>
    <t>C049</t>
  </si>
  <si>
    <t>林娟娟</t>
  </si>
  <si>
    <t>C050</t>
  </si>
  <si>
    <t>刘新星</t>
  </si>
  <si>
    <t>C051</t>
  </si>
  <si>
    <t>许丽静</t>
  </si>
  <si>
    <t>C052</t>
  </si>
  <si>
    <t>任鸿萍</t>
  </si>
  <si>
    <t>C053</t>
  </si>
  <si>
    <t>蔡巧贞</t>
  </si>
  <si>
    <t>C054</t>
  </si>
  <si>
    <t>吴俊志</t>
  </si>
  <si>
    <t>C055</t>
  </si>
  <si>
    <t>蔡阿园</t>
  </si>
  <si>
    <t>C056</t>
  </si>
  <si>
    <t>宋菊玲</t>
  </si>
  <si>
    <t>C057</t>
  </si>
  <si>
    <t>郑飞</t>
  </si>
  <si>
    <t>C058</t>
  </si>
  <si>
    <t>林金兰</t>
  </si>
  <si>
    <t>C059</t>
  </si>
  <si>
    <t>黄志全</t>
  </si>
  <si>
    <t>C060</t>
  </si>
  <si>
    <t>蔡淑贞</t>
  </si>
  <si>
    <t>C061</t>
  </si>
  <si>
    <t>庄小梅</t>
  </si>
  <si>
    <t>C062</t>
  </si>
  <si>
    <t>蔡甄甄</t>
  </si>
  <si>
    <t>C063</t>
  </si>
  <si>
    <t>黄晓玲</t>
  </si>
  <si>
    <t>C064</t>
  </si>
  <si>
    <t>刘津鸿</t>
  </si>
  <si>
    <t>C065</t>
  </si>
  <si>
    <t>蔡庆星</t>
  </si>
  <si>
    <t>C066</t>
  </si>
  <si>
    <t>吴海峰</t>
  </si>
  <si>
    <t>C067</t>
  </si>
  <si>
    <t>陈孟兴</t>
  </si>
  <si>
    <t>C068</t>
  </si>
  <si>
    <t>鲍小生</t>
  </si>
  <si>
    <t>C069</t>
  </si>
  <si>
    <t>张水容</t>
  </si>
  <si>
    <t>C070</t>
  </si>
  <si>
    <t>洪晓峰</t>
  </si>
  <si>
    <t>C071</t>
  </si>
  <si>
    <t>施巧珊</t>
  </si>
  <si>
    <t>C072</t>
  </si>
  <si>
    <t>张婷婷</t>
  </si>
  <si>
    <t>C073</t>
  </si>
  <si>
    <t>蔡华丹</t>
  </si>
  <si>
    <t>C074</t>
  </si>
  <si>
    <t>林子虎</t>
  </si>
  <si>
    <t>C075</t>
  </si>
  <si>
    <t>黄金玲</t>
  </si>
  <si>
    <t>C076</t>
  </si>
  <si>
    <t>刘我楼</t>
  </si>
  <si>
    <t>C077</t>
  </si>
  <si>
    <t>周清河</t>
  </si>
  <si>
    <t>C078</t>
  </si>
  <si>
    <t>苏维宏</t>
  </si>
  <si>
    <t>劳技</t>
  </si>
  <si>
    <t>C079</t>
  </si>
  <si>
    <t>戴连续</t>
  </si>
  <si>
    <t>国学</t>
  </si>
  <si>
    <t>（请老师们核对，若有异议，于2021年  月  日向相关职能部门反馈）</t>
  </si>
  <si>
    <t>A001</t>
  </si>
  <si>
    <t>陈昌卫</t>
  </si>
  <si>
    <t>A002</t>
  </si>
  <si>
    <t>许再生</t>
  </si>
  <si>
    <t>A003</t>
  </si>
  <si>
    <t>蔡大树</t>
  </si>
  <si>
    <t>A004</t>
  </si>
  <si>
    <t>陈珊娜</t>
  </si>
  <si>
    <t>A005</t>
  </si>
  <si>
    <t>郑惠美</t>
  </si>
  <si>
    <t>A006</t>
  </si>
  <si>
    <t>陈诗代</t>
  </si>
  <si>
    <t>A007</t>
  </si>
  <si>
    <t>周荣仪</t>
  </si>
  <si>
    <t>A008</t>
  </si>
  <si>
    <t>洪金生</t>
  </si>
  <si>
    <t>A009</t>
  </si>
  <si>
    <t>孙文语</t>
  </si>
  <si>
    <t>A010</t>
  </si>
  <si>
    <t>黄丽琼</t>
  </si>
  <si>
    <t>A011</t>
  </si>
  <si>
    <t>蔡英志</t>
  </si>
  <si>
    <t>A012</t>
  </si>
  <si>
    <t>黄绿枝</t>
  </si>
  <si>
    <t>A013</t>
  </si>
  <si>
    <t>周丽君</t>
  </si>
  <si>
    <t>A014</t>
  </si>
  <si>
    <t>蔡秋萍</t>
  </si>
  <si>
    <t>A015</t>
  </si>
  <si>
    <t>卢艳玉</t>
  </si>
  <si>
    <t>A016</t>
  </si>
  <si>
    <t>陈迎</t>
  </si>
  <si>
    <t>A017</t>
  </si>
  <si>
    <t>杨荣生</t>
  </si>
  <si>
    <t>A018</t>
  </si>
  <si>
    <t>A019</t>
  </si>
  <si>
    <t>颜垂坎</t>
  </si>
  <si>
    <t>A020</t>
  </si>
  <si>
    <t>许晓坤</t>
  </si>
  <si>
    <t>A021</t>
  </si>
  <si>
    <t>王建生</t>
  </si>
  <si>
    <t>A022</t>
  </si>
  <si>
    <t>黄天球</t>
  </si>
  <si>
    <t>A023</t>
  </si>
  <si>
    <t>缪件妹</t>
  </si>
  <si>
    <t>（请老师们核对，若有异议，于2022年10月23日向相关职能部门反馈）</t>
  </si>
  <si>
    <t>H001</t>
  </si>
  <si>
    <t>蔡婉瑜</t>
  </si>
  <si>
    <t>高中音乐</t>
  </si>
  <si>
    <t>H002</t>
  </si>
  <si>
    <t>黄雅莉</t>
  </si>
  <si>
    <t>高中英语</t>
  </si>
  <si>
    <t>H003</t>
  </si>
  <si>
    <t>萧雅霜</t>
  </si>
  <si>
    <t>H004</t>
  </si>
  <si>
    <t>柯瑜瑜</t>
  </si>
  <si>
    <t>高中生物</t>
  </si>
  <si>
    <t>H005</t>
  </si>
  <si>
    <t>许雨华</t>
  </si>
  <si>
    <t>高中地理</t>
  </si>
  <si>
    <t>H006</t>
  </si>
  <si>
    <t>许菲菲</t>
  </si>
  <si>
    <t>H007</t>
  </si>
  <si>
    <t>吴雅清</t>
  </si>
  <si>
    <t>H008</t>
  </si>
  <si>
    <t>蔡晓渝</t>
  </si>
  <si>
    <t>高中语文</t>
  </si>
  <si>
    <t>H009</t>
  </si>
  <si>
    <t>黄杏珍</t>
  </si>
  <si>
    <t>H010</t>
  </si>
  <si>
    <t>林玉兰</t>
  </si>
  <si>
    <t>高中化学</t>
  </si>
  <si>
    <t>H011</t>
  </si>
  <si>
    <t>施晓云</t>
  </si>
  <si>
    <t>H012</t>
  </si>
  <si>
    <t>王贤煌</t>
  </si>
  <si>
    <t>高中体育</t>
  </si>
  <si>
    <t>H013</t>
  </si>
  <si>
    <t>林昕露</t>
  </si>
  <si>
    <t>高中心理</t>
  </si>
  <si>
    <t>H014</t>
  </si>
  <si>
    <t>肖冬梅</t>
  </si>
  <si>
    <t>初中体育</t>
  </si>
  <si>
    <t>H015</t>
  </si>
  <si>
    <t>杨菲菲</t>
  </si>
  <si>
    <t>初中生物</t>
  </si>
  <si>
    <t>H016</t>
  </si>
  <si>
    <t>李诗怡</t>
  </si>
  <si>
    <t>初中语文</t>
  </si>
  <si>
    <t>H017</t>
  </si>
  <si>
    <t>吴金圆</t>
  </si>
  <si>
    <t>初中英语</t>
  </si>
  <si>
    <t>H018</t>
  </si>
  <si>
    <t>蔡心怡</t>
  </si>
  <si>
    <t>初中政治</t>
  </si>
  <si>
    <t>H019</t>
  </si>
  <si>
    <t>庄心心</t>
  </si>
  <si>
    <t>H020</t>
  </si>
  <si>
    <t>林伊灵</t>
  </si>
  <si>
    <t>初中数学</t>
  </si>
  <si>
    <t>H021</t>
  </si>
  <si>
    <t>陈嘉诗</t>
  </si>
  <si>
    <t>H022</t>
  </si>
  <si>
    <t>许彩虹</t>
  </si>
  <si>
    <t>H023</t>
  </si>
  <si>
    <t>杨德斌</t>
  </si>
  <si>
    <t>初中物理</t>
  </si>
  <si>
    <t>H024</t>
  </si>
  <si>
    <t>王浩磊</t>
  </si>
  <si>
    <t>初中地理</t>
  </si>
  <si>
    <t>H025</t>
  </si>
  <si>
    <t>刘锦瑜</t>
  </si>
  <si>
    <t>H026</t>
  </si>
  <si>
    <t>蔡宛容</t>
  </si>
  <si>
    <t>H027</t>
  </si>
  <si>
    <t>王冬梅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</si>
</sst>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_ "/>
  </numFmts>
  <fonts count="54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2"/>
      <color indexed="10"/>
      <name val="宋体"/>
      <family val="0"/>
    </font>
    <font>
      <b/>
      <sz val="9"/>
      <name val="宋体"/>
      <family val="0"/>
    </font>
    <font>
      <sz val="9"/>
      <color indexed="12"/>
      <name val="宋体"/>
      <family val="0"/>
    </font>
    <font>
      <sz val="10"/>
      <color indexed="10"/>
      <name val="宋体"/>
      <family val="0"/>
    </font>
    <font>
      <sz val="9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mbria"/>
      <family val="0"/>
    </font>
    <font>
      <sz val="9"/>
      <color rgb="FF321EF8"/>
      <name val="宋体"/>
      <family val="0"/>
    </font>
    <font>
      <sz val="9"/>
      <color rgb="FFFF0000"/>
      <name val="宋体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9" borderId="0" applyNumberFormat="0" applyBorder="0" applyAlignment="0" applyProtection="0"/>
    <xf numFmtId="0" fontId="37" fillId="0" borderId="5" applyNumberFormat="0" applyFill="0" applyAlignment="0" applyProtection="0"/>
    <xf numFmtId="0" fontId="34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0" fillId="0" borderId="0">
      <alignment/>
      <protection/>
    </xf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0" borderId="0">
      <alignment/>
      <protection/>
    </xf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176" fontId="0" fillId="0" borderId="0" xfId="0" applyNumberFormat="1" applyFill="1" applyAlignment="1">
      <alignment/>
    </xf>
    <xf numFmtId="177" fontId="0" fillId="0" borderId="0" xfId="0" applyNumberForma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176" fontId="5" fillId="0" borderId="12" xfId="0" applyNumberFormat="1" applyFont="1" applyFill="1" applyBorder="1" applyAlignment="1">
      <alignment horizontal="center" vertical="center" wrapText="1"/>
    </xf>
    <xf numFmtId="176" fontId="5" fillId="0" borderId="12" xfId="0" applyNumberFormat="1" applyFont="1" applyBorder="1" applyAlignment="1">
      <alignment horizontal="center" vertical="center" wrapText="1"/>
    </xf>
    <xf numFmtId="176" fontId="5" fillId="0" borderId="13" xfId="0" applyNumberFormat="1" applyFont="1" applyBorder="1" applyAlignment="1">
      <alignment horizontal="center" vertical="center" wrapText="1"/>
    </xf>
    <xf numFmtId="176" fontId="5" fillId="0" borderId="14" xfId="0" applyNumberFormat="1" applyFont="1" applyBorder="1" applyAlignment="1">
      <alignment horizontal="center" vertical="center" wrapText="1"/>
    </xf>
    <xf numFmtId="176" fontId="5" fillId="0" borderId="15" xfId="0" applyNumberFormat="1" applyFont="1" applyFill="1" applyBorder="1" applyAlignment="1">
      <alignment horizontal="center" vertical="center" wrapText="1"/>
    </xf>
    <xf numFmtId="176" fontId="5" fillId="0" borderId="15" xfId="0" applyNumberFormat="1" applyFont="1" applyBorder="1" applyAlignment="1">
      <alignment horizontal="center" vertical="center" wrapText="1"/>
    </xf>
    <xf numFmtId="176" fontId="5" fillId="0" borderId="11" xfId="0" applyNumberFormat="1" applyFont="1" applyBorder="1" applyAlignment="1">
      <alignment horizontal="center" vertical="center" wrapText="1"/>
    </xf>
    <xf numFmtId="49" fontId="50" fillId="0" borderId="11" xfId="0" applyNumberFormat="1" applyFont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177" fontId="2" fillId="0" borderId="11" xfId="0" applyNumberFormat="1" applyFont="1" applyBorder="1" applyAlignment="1">
      <alignment vertical="center"/>
    </xf>
    <xf numFmtId="177" fontId="2" fillId="0" borderId="11" xfId="0" applyNumberFormat="1" applyFont="1" applyFill="1" applyBorder="1" applyAlignment="1">
      <alignment horizontal="center" vertical="center"/>
    </xf>
    <xf numFmtId="177" fontId="2" fillId="0" borderId="11" xfId="0" applyNumberFormat="1" applyFont="1" applyFill="1" applyBorder="1" applyAlignment="1">
      <alignment horizontal="center"/>
    </xf>
    <xf numFmtId="0" fontId="50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4" fillId="0" borderId="11" xfId="62" applyNumberFormat="1" applyFont="1" applyFill="1" applyBorder="1" applyAlignment="1">
      <alignment horizontal="center" vertical="center" wrapText="1"/>
      <protection/>
    </xf>
    <xf numFmtId="0" fontId="4" fillId="0" borderId="11" xfId="0" applyFont="1" applyBorder="1" applyAlignment="1">
      <alignment horizontal="center" vertical="center"/>
    </xf>
    <xf numFmtId="177" fontId="2" fillId="0" borderId="11" xfId="0" applyNumberFormat="1" applyFont="1" applyFill="1" applyBorder="1" applyAlignment="1">
      <alignment horizontal="center"/>
    </xf>
    <xf numFmtId="177" fontId="2" fillId="0" borderId="11" xfId="0" applyNumberFormat="1" applyFont="1" applyFill="1" applyBorder="1" applyAlignment="1">
      <alignment horizontal="center"/>
    </xf>
    <xf numFmtId="177" fontId="2" fillId="0" borderId="11" xfId="0" applyNumberFormat="1" applyFont="1" applyFill="1" applyBorder="1" applyAlignment="1">
      <alignment horizontal="center" vertical="center" wrapText="1"/>
    </xf>
    <xf numFmtId="177" fontId="2" fillId="0" borderId="11" xfId="0" applyNumberFormat="1" applyFont="1" applyBorder="1" applyAlignment="1">
      <alignment horizontal="center" vertical="center"/>
    </xf>
    <xf numFmtId="177" fontId="2" fillId="0" borderId="11" xfId="0" applyNumberFormat="1" applyFont="1" applyBorder="1" applyAlignment="1">
      <alignment horizontal="center"/>
    </xf>
    <xf numFmtId="176" fontId="5" fillId="0" borderId="16" xfId="0" applyNumberFormat="1" applyFont="1" applyBorder="1" applyAlignment="1">
      <alignment horizontal="center" vertical="center" wrapText="1"/>
    </xf>
    <xf numFmtId="177" fontId="1" fillId="0" borderId="0" xfId="0" applyNumberFormat="1" applyFont="1" applyFill="1" applyAlignment="1">
      <alignment horizontal="center"/>
    </xf>
    <xf numFmtId="177" fontId="2" fillId="0" borderId="11" xfId="0" applyNumberFormat="1" applyFont="1" applyFill="1" applyBorder="1" applyAlignment="1">
      <alignment/>
    </xf>
    <xf numFmtId="177" fontId="2" fillId="0" borderId="0" xfId="0" applyNumberFormat="1" applyFont="1" applyFill="1" applyAlignment="1">
      <alignment horizontal="center"/>
    </xf>
    <xf numFmtId="177" fontId="2" fillId="0" borderId="11" xfId="0" applyNumberFormat="1" applyFont="1" applyFill="1" applyBorder="1" applyAlignment="1">
      <alignment/>
    </xf>
    <xf numFmtId="177" fontId="3" fillId="0" borderId="0" xfId="0" applyNumberFormat="1" applyFont="1" applyFill="1" applyAlignment="1">
      <alignment horizontal="center"/>
    </xf>
    <xf numFmtId="177" fontId="2" fillId="0" borderId="11" xfId="0" applyNumberFormat="1" applyFont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2" fillId="0" borderId="11" xfId="57" applyFont="1" applyBorder="1" applyAlignment="1">
      <alignment horizontal="center" vertical="center"/>
      <protection/>
    </xf>
    <xf numFmtId="0" fontId="4" fillId="0" borderId="11" xfId="0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/>
    </xf>
    <xf numFmtId="176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176" fontId="7" fillId="0" borderId="11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176" fontId="4" fillId="0" borderId="11" xfId="0" applyNumberFormat="1" applyFont="1" applyFill="1" applyBorder="1" applyAlignment="1">
      <alignment horizontal="center"/>
    </xf>
    <xf numFmtId="0" fontId="51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/>
    </xf>
    <xf numFmtId="176" fontId="7" fillId="0" borderId="11" xfId="0" applyNumberFormat="1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horizontal="center" vertical="center"/>
    </xf>
    <xf numFmtId="0" fontId="52" fillId="0" borderId="11" xfId="0" applyFont="1" applyBorder="1" applyAlignment="1">
      <alignment horizontal="center" vertical="center" wrapText="1"/>
    </xf>
    <xf numFmtId="176" fontId="2" fillId="0" borderId="11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176" fontId="0" fillId="0" borderId="0" xfId="0" applyNumberFormat="1" applyFont="1" applyFill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176" fontId="52" fillId="0" borderId="11" xfId="0" applyNumberFormat="1" applyFont="1" applyFill="1" applyBorder="1" applyAlignment="1">
      <alignment horizontal="center"/>
    </xf>
    <xf numFmtId="177" fontId="52" fillId="0" borderId="11" xfId="0" applyNumberFormat="1" applyFont="1" applyBorder="1" applyAlignment="1">
      <alignment horizontal="center"/>
    </xf>
    <xf numFmtId="177" fontId="52" fillId="0" borderId="11" xfId="0" applyNumberFormat="1" applyFont="1" applyBorder="1" applyAlignment="1">
      <alignment horizontal="center" vertical="center"/>
    </xf>
    <xf numFmtId="0" fontId="53" fillId="0" borderId="11" xfId="0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horizontal="center" vertical="center" wrapText="1"/>
    </xf>
    <xf numFmtId="176" fontId="2" fillId="0" borderId="11" xfId="0" applyNumberFormat="1" applyFont="1" applyBorder="1" applyAlignment="1">
      <alignment horizontal="center" vertical="center"/>
    </xf>
    <xf numFmtId="177" fontId="52" fillId="0" borderId="11" xfId="0" applyNumberFormat="1" applyFont="1" applyBorder="1" applyAlignment="1">
      <alignment vertical="center"/>
    </xf>
    <xf numFmtId="176" fontId="52" fillId="0" borderId="11" xfId="0" applyNumberFormat="1" applyFont="1" applyBorder="1" applyAlignment="1">
      <alignment horizontal="center"/>
    </xf>
    <xf numFmtId="177" fontId="2" fillId="0" borderId="11" xfId="0" applyNumberFormat="1" applyFont="1" applyFill="1" applyBorder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176" fontId="0" fillId="0" borderId="0" xfId="0" applyNumberFormat="1" applyFont="1" applyAlignment="1">
      <alignment/>
    </xf>
    <xf numFmtId="176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5" fillId="0" borderId="11" xfId="0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/>
    </xf>
    <xf numFmtId="176" fontId="0" fillId="0" borderId="11" xfId="0" applyNumberFormat="1" applyFont="1" applyFill="1" applyBorder="1" applyAlignment="1">
      <alignment horizontal="center"/>
    </xf>
    <xf numFmtId="176" fontId="0" fillId="0" borderId="11" xfId="0" applyNumberFormat="1" applyFont="1" applyBorder="1" applyAlignment="1">
      <alignment/>
    </xf>
    <xf numFmtId="176" fontId="0" fillId="0" borderId="11" xfId="0" applyNumberFormat="1" applyFont="1" applyBorder="1" applyAlignment="1">
      <alignment horizontal="center"/>
    </xf>
    <xf numFmtId="0" fontId="10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/>
    </xf>
    <xf numFmtId="176" fontId="2" fillId="0" borderId="11" xfId="0" applyNumberFormat="1" applyFont="1" applyBorder="1" applyAlignment="1">
      <alignment/>
    </xf>
    <xf numFmtId="176" fontId="2" fillId="0" borderId="0" xfId="0" applyNumberFormat="1" applyFont="1" applyAlignment="1">
      <alignment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常规_侨声中学公办教职工花名册(2004秋）" xfId="57"/>
    <cellStyle name="强调文字颜色 5" xfId="58"/>
    <cellStyle name="40% - 强调文字颜色 5" xfId="59"/>
    <cellStyle name="60% - 强调文字颜色 5" xfId="60"/>
    <cellStyle name="强调文字颜色 6" xfId="61"/>
    <cellStyle name="0,0&#13;&#10;NA&#13;&#10;" xfId="62"/>
    <cellStyle name="40% - 强调文字颜色 6" xfId="63"/>
    <cellStyle name="60% - 强调文字颜色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9"/>
  <sheetViews>
    <sheetView tabSelected="1" zoomScaleSheetLayoutView="100" workbookViewId="0" topLeftCell="A1">
      <pane ySplit="3" topLeftCell="A4" activePane="bottomLeft" state="frozen"/>
      <selection pane="bottomLeft" activeCell="D10" sqref="D10"/>
    </sheetView>
  </sheetViews>
  <sheetFormatPr defaultColWidth="9.00390625" defaultRowHeight="14.25"/>
  <cols>
    <col min="1" max="1" width="5.375" style="77" customWidth="1"/>
    <col min="2" max="2" width="5.75390625" style="77" customWidth="1"/>
    <col min="3" max="3" width="4.375" style="77" customWidth="1"/>
    <col min="4" max="4" width="7.375" style="77" customWidth="1"/>
    <col min="5" max="5" width="8.25390625" style="60" customWidth="1"/>
    <col min="6" max="7" width="9.375" style="78" customWidth="1"/>
    <col min="8" max="8" width="9.25390625" style="79" customWidth="1"/>
    <col min="9" max="9" width="7.00390625" style="78" customWidth="1"/>
    <col min="10" max="10" width="8.125" style="78" customWidth="1"/>
    <col min="11" max="16384" width="9.00390625" style="80" customWidth="1"/>
  </cols>
  <sheetData>
    <row r="1" spans="1:10" ht="19.5" customHeight="1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s="73" customFormat="1" ht="30.75" customHeight="1">
      <c r="A2" s="81" t="s">
        <v>1</v>
      </c>
      <c r="B2" s="81" t="s">
        <v>2</v>
      </c>
      <c r="C2" s="81" t="s">
        <v>3</v>
      </c>
      <c r="D2" s="81" t="s">
        <v>4</v>
      </c>
      <c r="E2" s="10" t="s">
        <v>5</v>
      </c>
      <c r="F2" s="11" t="s">
        <v>6</v>
      </c>
      <c r="G2" s="12" t="s">
        <v>7</v>
      </c>
      <c r="H2" s="13"/>
      <c r="I2" s="31"/>
      <c r="J2" s="11" t="s">
        <v>8</v>
      </c>
    </row>
    <row r="3" spans="1:10" s="74" customFormat="1" ht="28.5" customHeight="1">
      <c r="A3" s="81"/>
      <c r="B3" s="81"/>
      <c r="C3" s="81"/>
      <c r="D3" s="81"/>
      <c r="E3" s="14"/>
      <c r="F3" s="15"/>
      <c r="G3" s="16" t="s">
        <v>9</v>
      </c>
      <c r="H3" s="16" t="s">
        <v>10</v>
      </c>
      <c r="I3" s="16" t="s">
        <v>11</v>
      </c>
      <c r="J3" s="15"/>
    </row>
    <row r="4" spans="1:10" s="4" customFormat="1" ht="16.5" customHeight="1">
      <c r="A4" s="82" t="s">
        <v>12</v>
      </c>
      <c r="B4" s="45" t="s">
        <v>13</v>
      </c>
      <c r="C4" s="46" t="s">
        <v>14</v>
      </c>
      <c r="D4" s="47">
        <f>E4+F4+I4+J4</f>
        <v>87.46666666666667</v>
      </c>
      <c r="E4" s="46">
        <v>20</v>
      </c>
      <c r="F4" s="29">
        <v>14.166666666666666</v>
      </c>
      <c r="G4" s="48">
        <v>14.7</v>
      </c>
      <c r="H4" s="48">
        <v>33.6</v>
      </c>
      <c r="I4" s="57">
        <f>G4+H4</f>
        <v>48.3</v>
      </c>
      <c r="J4" s="48">
        <v>5</v>
      </c>
    </row>
    <row r="5" spans="1:10" s="4" customFormat="1" ht="16.5" customHeight="1">
      <c r="A5" s="82" t="s">
        <v>15</v>
      </c>
      <c r="B5" s="45" t="s">
        <v>16</v>
      </c>
      <c r="C5" s="46" t="s">
        <v>14</v>
      </c>
      <c r="D5" s="47">
        <f aca="true" t="shared" si="0" ref="D5:D36">E5+F5+I5+J5</f>
        <v>71</v>
      </c>
      <c r="E5" s="46">
        <v>18</v>
      </c>
      <c r="F5" s="29">
        <v>0</v>
      </c>
      <c r="G5" s="48">
        <v>14.4</v>
      </c>
      <c r="H5" s="48">
        <v>33.6</v>
      </c>
      <c r="I5" s="57">
        <f aca="true" t="shared" si="1" ref="I5:I36">G5+H5</f>
        <v>48</v>
      </c>
      <c r="J5" s="48">
        <v>5</v>
      </c>
    </row>
    <row r="6" spans="1:10" s="4" customFormat="1" ht="16.5" customHeight="1">
      <c r="A6" s="82" t="s">
        <v>17</v>
      </c>
      <c r="B6" s="45" t="s">
        <v>18</v>
      </c>
      <c r="C6" s="46" t="s">
        <v>14</v>
      </c>
      <c r="D6" s="47">
        <f t="shared" si="0"/>
        <v>77</v>
      </c>
      <c r="E6" s="46">
        <v>20</v>
      </c>
      <c r="F6" s="29">
        <v>2</v>
      </c>
      <c r="G6" s="48">
        <v>16.4</v>
      </c>
      <c r="H6" s="48">
        <v>33.6</v>
      </c>
      <c r="I6" s="57">
        <f t="shared" si="1"/>
        <v>50</v>
      </c>
      <c r="J6" s="48">
        <v>5</v>
      </c>
    </row>
    <row r="7" spans="1:10" s="4" customFormat="1" ht="16.5" customHeight="1">
      <c r="A7" s="82" t="s">
        <v>19</v>
      </c>
      <c r="B7" s="45" t="s">
        <v>20</v>
      </c>
      <c r="C7" s="46" t="s">
        <v>14</v>
      </c>
      <c r="D7" s="47">
        <f t="shared" si="0"/>
        <v>90.56666666666666</v>
      </c>
      <c r="E7" s="46">
        <v>20</v>
      </c>
      <c r="F7" s="29">
        <v>10.666666666666666</v>
      </c>
      <c r="G7" s="48">
        <v>14.9</v>
      </c>
      <c r="H7" s="48">
        <v>40</v>
      </c>
      <c r="I7" s="57">
        <f t="shared" si="1"/>
        <v>54.9</v>
      </c>
      <c r="J7" s="48">
        <v>5</v>
      </c>
    </row>
    <row r="8" spans="1:10" s="4" customFormat="1" ht="16.5" customHeight="1">
      <c r="A8" s="82" t="s">
        <v>21</v>
      </c>
      <c r="B8" s="45" t="s">
        <v>22</v>
      </c>
      <c r="C8" s="46" t="s">
        <v>14</v>
      </c>
      <c r="D8" s="47">
        <f t="shared" si="0"/>
        <v>76.77333333333334</v>
      </c>
      <c r="E8" s="46">
        <v>20</v>
      </c>
      <c r="F8" s="29">
        <v>11.833333333333334</v>
      </c>
      <c r="G8" s="48">
        <v>16.9</v>
      </c>
      <c r="H8" s="48">
        <v>23.039999999999996</v>
      </c>
      <c r="I8" s="57">
        <f t="shared" si="1"/>
        <v>39.94</v>
      </c>
      <c r="J8" s="48">
        <v>5</v>
      </c>
    </row>
    <row r="9" spans="1:10" s="4" customFormat="1" ht="16.5" customHeight="1">
      <c r="A9" s="82" t="s">
        <v>23</v>
      </c>
      <c r="B9" s="45" t="s">
        <v>24</v>
      </c>
      <c r="C9" s="46" t="s">
        <v>14</v>
      </c>
      <c r="D9" s="47">
        <f t="shared" si="0"/>
        <v>70.74</v>
      </c>
      <c r="E9" s="46">
        <v>20</v>
      </c>
      <c r="F9" s="29">
        <v>8</v>
      </c>
      <c r="G9" s="48">
        <v>14.7</v>
      </c>
      <c r="H9" s="48">
        <v>23.039999999999996</v>
      </c>
      <c r="I9" s="57">
        <f t="shared" si="1"/>
        <v>37.739999999999995</v>
      </c>
      <c r="J9" s="48">
        <v>5</v>
      </c>
    </row>
    <row r="10" spans="1:10" s="4" customFormat="1" ht="16.5" customHeight="1">
      <c r="A10" s="82" t="s">
        <v>25</v>
      </c>
      <c r="B10" s="45" t="s">
        <v>26</v>
      </c>
      <c r="C10" s="46" t="s">
        <v>14</v>
      </c>
      <c r="D10" s="47">
        <f t="shared" si="0"/>
        <v>62.739999999999995</v>
      </c>
      <c r="E10" s="46">
        <v>20</v>
      </c>
      <c r="F10" s="29">
        <v>0</v>
      </c>
      <c r="G10" s="48">
        <v>14.7</v>
      </c>
      <c r="H10" s="48">
        <v>23.039999999999996</v>
      </c>
      <c r="I10" s="57">
        <f t="shared" si="1"/>
        <v>37.739999999999995</v>
      </c>
      <c r="J10" s="48">
        <v>5</v>
      </c>
    </row>
    <row r="11" spans="1:10" s="4" customFormat="1" ht="16.5" customHeight="1">
      <c r="A11" s="82" t="s">
        <v>27</v>
      </c>
      <c r="B11" s="45" t="s">
        <v>28</v>
      </c>
      <c r="C11" s="46" t="s">
        <v>14</v>
      </c>
      <c r="D11" s="47">
        <f t="shared" si="0"/>
        <v>61.94</v>
      </c>
      <c r="E11" s="46">
        <v>20</v>
      </c>
      <c r="F11" s="29">
        <v>0</v>
      </c>
      <c r="G11" s="48">
        <v>14.4</v>
      </c>
      <c r="H11" s="48">
        <v>23.039999999999996</v>
      </c>
      <c r="I11" s="57">
        <f t="shared" si="1"/>
        <v>37.44</v>
      </c>
      <c r="J11" s="48">
        <v>4.499999999999999</v>
      </c>
    </row>
    <row r="12" spans="1:10" s="4" customFormat="1" ht="16.5" customHeight="1">
      <c r="A12" s="82" t="s">
        <v>29</v>
      </c>
      <c r="B12" s="45" t="s">
        <v>30</v>
      </c>
      <c r="C12" s="46" t="s">
        <v>14</v>
      </c>
      <c r="D12" s="47">
        <f t="shared" si="0"/>
        <v>85.25333333333333</v>
      </c>
      <c r="E12" s="46">
        <v>20</v>
      </c>
      <c r="F12" s="29">
        <v>11.333333333333334</v>
      </c>
      <c r="G12" s="48">
        <v>14.7</v>
      </c>
      <c r="H12" s="48">
        <v>34.72</v>
      </c>
      <c r="I12" s="57">
        <f t="shared" si="1"/>
        <v>49.42</v>
      </c>
      <c r="J12" s="48">
        <v>4.499999999999999</v>
      </c>
    </row>
    <row r="13" spans="1:10" s="4" customFormat="1" ht="16.5" customHeight="1">
      <c r="A13" s="82" t="s">
        <v>31</v>
      </c>
      <c r="B13" s="23" t="s">
        <v>32</v>
      </c>
      <c r="C13" s="46" t="s">
        <v>14</v>
      </c>
      <c r="D13" s="47">
        <f t="shared" si="0"/>
        <v>75.3</v>
      </c>
      <c r="E13" s="46">
        <v>20</v>
      </c>
      <c r="F13" s="29">
        <v>2</v>
      </c>
      <c r="G13" s="48">
        <v>14.7</v>
      </c>
      <c r="H13" s="48">
        <v>33.6</v>
      </c>
      <c r="I13" s="57">
        <f t="shared" si="1"/>
        <v>48.3</v>
      </c>
      <c r="J13" s="48">
        <v>5</v>
      </c>
    </row>
    <row r="14" spans="1:10" s="4" customFormat="1" ht="16.5" customHeight="1">
      <c r="A14" s="82" t="s">
        <v>33</v>
      </c>
      <c r="B14" s="45" t="s">
        <v>34</v>
      </c>
      <c r="C14" s="46" t="s">
        <v>14</v>
      </c>
      <c r="D14" s="47">
        <f t="shared" si="0"/>
        <v>59.94</v>
      </c>
      <c r="E14" s="46">
        <v>17</v>
      </c>
      <c r="F14" s="29">
        <v>0</v>
      </c>
      <c r="G14" s="48">
        <v>14.9</v>
      </c>
      <c r="H14" s="48">
        <v>23.039999999999996</v>
      </c>
      <c r="I14" s="57">
        <f t="shared" si="1"/>
        <v>37.94</v>
      </c>
      <c r="J14" s="48">
        <v>5</v>
      </c>
    </row>
    <row r="15" spans="1:10" s="4" customFormat="1" ht="16.5" customHeight="1">
      <c r="A15" s="82" t="s">
        <v>35</v>
      </c>
      <c r="B15" s="45" t="s">
        <v>36</v>
      </c>
      <c r="C15" s="46" t="s">
        <v>14</v>
      </c>
      <c r="D15" s="47">
        <f t="shared" si="0"/>
        <v>58.839999999999996</v>
      </c>
      <c r="E15" s="46">
        <v>17</v>
      </c>
      <c r="F15" s="29">
        <v>0</v>
      </c>
      <c r="G15" s="48">
        <v>14.9</v>
      </c>
      <c r="H15" s="48">
        <v>23.039999999999996</v>
      </c>
      <c r="I15" s="57">
        <f t="shared" si="1"/>
        <v>37.94</v>
      </c>
      <c r="J15" s="48">
        <v>3.899999999999999</v>
      </c>
    </row>
    <row r="16" spans="1:10" s="4" customFormat="1" ht="16.5" customHeight="1">
      <c r="A16" s="82" t="s">
        <v>37</v>
      </c>
      <c r="B16" s="45" t="s">
        <v>38</v>
      </c>
      <c r="C16" s="46" t="s">
        <v>14</v>
      </c>
      <c r="D16" s="47">
        <f t="shared" si="0"/>
        <v>62.14</v>
      </c>
      <c r="E16" s="46">
        <v>20</v>
      </c>
      <c r="F16" s="29">
        <v>0</v>
      </c>
      <c r="G16" s="48">
        <v>14.9</v>
      </c>
      <c r="H16" s="48">
        <v>23.039999999999996</v>
      </c>
      <c r="I16" s="57">
        <f t="shared" si="1"/>
        <v>37.94</v>
      </c>
      <c r="J16" s="48">
        <v>4.199999999999999</v>
      </c>
    </row>
    <row r="17" spans="1:10" s="4" customFormat="1" ht="16.5" customHeight="1">
      <c r="A17" s="82" t="s">
        <v>39</v>
      </c>
      <c r="B17" s="45" t="s">
        <v>40</v>
      </c>
      <c r="C17" s="46" t="s">
        <v>14</v>
      </c>
      <c r="D17" s="47">
        <f t="shared" si="0"/>
        <v>74.8</v>
      </c>
      <c r="E17" s="46">
        <v>20</v>
      </c>
      <c r="F17" s="29">
        <v>0</v>
      </c>
      <c r="G17" s="48">
        <v>16.7</v>
      </c>
      <c r="H17" s="48">
        <v>33.6</v>
      </c>
      <c r="I17" s="57">
        <f t="shared" si="1"/>
        <v>50.3</v>
      </c>
      <c r="J17" s="48">
        <v>4.499999999999999</v>
      </c>
    </row>
    <row r="18" spans="1:10" s="4" customFormat="1" ht="16.5" customHeight="1">
      <c r="A18" s="82" t="s">
        <v>41</v>
      </c>
      <c r="B18" s="45" t="s">
        <v>42</v>
      </c>
      <c r="C18" s="46" t="s">
        <v>14</v>
      </c>
      <c r="D18" s="47">
        <f t="shared" si="0"/>
        <v>84.60666666666665</v>
      </c>
      <c r="E18" s="46">
        <v>20</v>
      </c>
      <c r="F18" s="29">
        <v>10.666666666666666</v>
      </c>
      <c r="G18" s="48">
        <v>14.7</v>
      </c>
      <c r="H18" s="48">
        <v>34.239999999999995</v>
      </c>
      <c r="I18" s="57">
        <f t="shared" si="1"/>
        <v>48.94</v>
      </c>
      <c r="J18" s="48">
        <v>5</v>
      </c>
    </row>
    <row r="19" spans="1:10" s="4" customFormat="1" ht="16.5" customHeight="1">
      <c r="A19" s="82" t="s">
        <v>43</v>
      </c>
      <c r="B19" s="45" t="s">
        <v>44</v>
      </c>
      <c r="C19" s="46" t="s">
        <v>14</v>
      </c>
      <c r="D19" s="47">
        <f t="shared" si="0"/>
        <v>82.76666666666665</v>
      </c>
      <c r="E19" s="46">
        <v>20</v>
      </c>
      <c r="F19" s="29">
        <v>10.666666666666666</v>
      </c>
      <c r="G19" s="48">
        <v>14.9</v>
      </c>
      <c r="H19" s="48">
        <v>33.6</v>
      </c>
      <c r="I19" s="57">
        <f t="shared" si="1"/>
        <v>48.5</v>
      </c>
      <c r="J19" s="48">
        <v>3.5999999999999996</v>
      </c>
    </row>
    <row r="20" spans="1:10" s="4" customFormat="1" ht="16.5" customHeight="1">
      <c r="A20" s="82" t="s">
        <v>45</v>
      </c>
      <c r="B20" s="45" t="s">
        <v>46</v>
      </c>
      <c r="C20" s="46" t="s">
        <v>14</v>
      </c>
      <c r="D20" s="47">
        <f t="shared" si="0"/>
        <v>64.92</v>
      </c>
      <c r="E20" s="46">
        <v>20</v>
      </c>
      <c r="F20" s="29">
        <v>0</v>
      </c>
      <c r="G20" s="48">
        <v>16.4</v>
      </c>
      <c r="H20" s="48">
        <v>23.52</v>
      </c>
      <c r="I20" s="57">
        <f t="shared" si="1"/>
        <v>39.92</v>
      </c>
      <c r="J20" s="48">
        <v>5</v>
      </c>
    </row>
    <row r="21" spans="1:10" s="4" customFormat="1" ht="16.5" customHeight="1">
      <c r="A21" s="82" t="s">
        <v>47</v>
      </c>
      <c r="B21" s="46" t="s">
        <v>48</v>
      </c>
      <c r="C21" s="46" t="s">
        <v>14</v>
      </c>
      <c r="D21" s="47">
        <f t="shared" si="0"/>
        <v>61.54</v>
      </c>
      <c r="E21" s="46">
        <v>20</v>
      </c>
      <c r="F21" s="29">
        <v>0</v>
      </c>
      <c r="G21" s="48">
        <v>14.9</v>
      </c>
      <c r="H21" s="48">
        <v>23.039999999999996</v>
      </c>
      <c r="I21" s="57">
        <f t="shared" si="1"/>
        <v>37.94</v>
      </c>
      <c r="J21" s="48">
        <v>3.5999999999999996</v>
      </c>
    </row>
    <row r="22" spans="1:10" s="4" customFormat="1" ht="16.5" customHeight="1">
      <c r="A22" s="82" t="s">
        <v>49</v>
      </c>
      <c r="B22" s="46" t="s">
        <v>50</v>
      </c>
      <c r="C22" s="46" t="s">
        <v>14</v>
      </c>
      <c r="D22" s="47">
        <f t="shared" si="0"/>
        <v>68.24</v>
      </c>
      <c r="E22" s="46">
        <v>20</v>
      </c>
      <c r="F22" s="29">
        <v>10</v>
      </c>
      <c r="G22" s="48">
        <v>14.9</v>
      </c>
      <c r="H22" s="48">
        <v>23.039999999999996</v>
      </c>
      <c r="I22" s="57">
        <f t="shared" si="1"/>
        <v>37.94</v>
      </c>
      <c r="J22" s="48">
        <v>0.3</v>
      </c>
    </row>
    <row r="23" spans="1:10" s="4" customFormat="1" ht="16.5" customHeight="1">
      <c r="A23" s="82" t="s">
        <v>51</v>
      </c>
      <c r="B23" s="63" t="s">
        <v>52</v>
      </c>
      <c r="C23" s="63" t="s">
        <v>14</v>
      </c>
      <c r="D23" s="47">
        <f t="shared" si="0"/>
        <v>68.60666666666665</v>
      </c>
      <c r="E23" s="46">
        <v>20</v>
      </c>
      <c r="F23" s="29">
        <v>10.666666666666666</v>
      </c>
      <c r="G23" s="48">
        <v>14.9</v>
      </c>
      <c r="H23" s="48">
        <v>23.039999999999996</v>
      </c>
      <c r="I23" s="57">
        <f t="shared" si="1"/>
        <v>37.94</v>
      </c>
      <c r="J23" s="48">
        <v>0</v>
      </c>
    </row>
    <row r="24" spans="1:10" s="4" customFormat="1" ht="16.5" customHeight="1">
      <c r="A24" s="82" t="s">
        <v>53</v>
      </c>
      <c r="B24" s="45" t="s">
        <v>54</v>
      </c>
      <c r="C24" s="46" t="s">
        <v>55</v>
      </c>
      <c r="D24" s="47">
        <f t="shared" si="0"/>
        <v>75.98666666666668</v>
      </c>
      <c r="E24" s="46">
        <v>20</v>
      </c>
      <c r="F24" s="29">
        <v>12.666666666666666</v>
      </c>
      <c r="G24" s="48">
        <v>14</v>
      </c>
      <c r="H24" s="48">
        <v>24.320000000000004</v>
      </c>
      <c r="I24" s="57">
        <f t="shared" si="1"/>
        <v>38.32000000000001</v>
      </c>
      <c r="J24" s="48">
        <v>5</v>
      </c>
    </row>
    <row r="25" spans="1:10" s="4" customFormat="1" ht="16.5" customHeight="1">
      <c r="A25" s="82" t="s">
        <v>56</v>
      </c>
      <c r="B25" s="45" t="s">
        <v>57</v>
      </c>
      <c r="C25" s="46" t="s">
        <v>55</v>
      </c>
      <c r="D25" s="47">
        <f t="shared" si="0"/>
        <v>64.44</v>
      </c>
      <c r="E25" s="46">
        <v>20</v>
      </c>
      <c r="F25" s="29">
        <v>0</v>
      </c>
      <c r="G25" s="48">
        <v>16.4</v>
      </c>
      <c r="H25" s="48">
        <v>23.039999999999996</v>
      </c>
      <c r="I25" s="57">
        <f t="shared" si="1"/>
        <v>39.44</v>
      </c>
      <c r="J25" s="48">
        <v>5</v>
      </c>
    </row>
    <row r="26" spans="1:10" s="4" customFormat="1" ht="16.5" customHeight="1">
      <c r="A26" s="82" t="s">
        <v>58</v>
      </c>
      <c r="B26" s="45" t="s">
        <v>59</v>
      </c>
      <c r="C26" s="46" t="s">
        <v>55</v>
      </c>
      <c r="D26" s="47">
        <f t="shared" si="0"/>
        <v>73.3</v>
      </c>
      <c r="E26" s="46">
        <v>20</v>
      </c>
      <c r="F26" s="29">
        <v>0</v>
      </c>
      <c r="G26" s="48">
        <v>14.7</v>
      </c>
      <c r="H26" s="48">
        <v>33.6</v>
      </c>
      <c r="I26" s="57">
        <f t="shared" si="1"/>
        <v>48.3</v>
      </c>
      <c r="J26" s="48">
        <v>5</v>
      </c>
    </row>
    <row r="27" spans="1:10" s="4" customFormat="1" ht="16.5" customHeight="1">
      <c r="A27" s="82" t="s">
        <v>60</v>
      </c>
      <c r="B27" s="45" t="s">
        <v>61</v>
      </c>
      <c r="C27" s="46" t="s">
        <v>55</v>
      </c>
      <c r="D27" s="47">
        <f t="shared" si="0"/>
        <v>73.6</v>
      </c>
      <c r="E27" s="46">
        <v>20</v>
      </c>
      <c r="F27" s="29">
        <v>0</v>
      </c>
      <c r="G27" s="48">
        <v>15</v>
      </c>
      <c r="H27" s="48">
        <v>33.6</v>
      </c>
      <c r="I27" s="57">
        <f t="shared" si="1"/>
        <v>48.6</v>
      </c>
      <c r="J27" s="48">
        <v>5</v>
      </c>
    </row>
    <row r="28" spans="1:10" s="75" customFormat="1" ht="16.5" customHeight="1">
      <c r="A28" s="82" t="s">
        <v>62</v>
      </c>
      <c r="B28" s="23" t="s">
        <v>63</v>
      </c>
      <c r="C28" s="40" t="s">
        <v>55</v>
      </c>
      <c r="D28" s="47">
        <f t="shared" si="0"/>
        <v>87.9</v>
      </c>
      <c r="E28" s="46">
        <v>20</v>
      </c>
      <c r="F28" s="29">
        <v>13</v>
      </c>
      <c r="G28" s="43">
        <v>16.3</v>
      </c>
      <c r="H28" s="43">
        <v>33.6</v>
      </c>
      <c r="I28" s="57">
        <f t="shared" si="1"/>
        <v>49.900000000000006</v>
      </c>
      <c r="J28" s="48">
        <v>5</v>
      </c>
    </row>
    <row r="29" spans="1:10" s="4" customFormat="1" ht="16.5" customHeight="1">
      <c r="A29" s="82" t="s">
        <v>64</v>
      </c>
      <c r="B29" s="45" t="s">
        <v>65</v>
      </c>
      <c r="C29" s="46" t="s">
        <v>55</v>
      </c>
      <c r="D29" s="47">
        <f t="shared" si="0"/>
        <v>63.53999999999999</v>
      </c>
      <c r="E29" s="46">
        <v>20</v>
      </c>
      <c r="F29" s="29">
        <v>4</v>
      </c>
      <c r="G29" s="48">
        <v>11.7</v>
      </c>
      <c r="H29" s="48">
        <v>23.039999999999996</v>
      </c>
      <c r="I29" s="57">
        <f t="shared" si="1"/>
        <v>34.739999999999995</v>
      </c>
      <c r="J29" s="48">
        <v>4.799999999999999</v>
      </c>
    </row>
    <row r="30" spans="1:10" s="4" customFormat="1" ht="16.5" customHeight="1">
      <c r="A30" s="82" t="s">
        <v>66</v>
      </c>
      <c r="B30" s="23" t="s">
        <v>67</v>
      </c>
      <c r="C30" s="46" t="s">
        <v>55</v>
      </c>
      <c r="D30" s="47">
        <f t="shared" si="0"/>
        <v>74.3</v>
      </c>
      <c r="E30" s="46">
        <v>20</v>
      </c>
      <c r="F30" s="29">
        <v>10</v>
      </c>
      <c r="G30" s="48">
        <v>14.7</v>
      </c>
      <c r="H30" s="48">
        <v>24.8</v>
      </c>
      <c r="I30" s="57">
        <f t="shared" si="1"/>
        <v>39.5</v>
      </c>
      <c r="J30" s="48">
        <v>4.799999999999999</v>
      </c>
    </row>
    <row r="31" spans="1:10" s="75" customFormat="1" ht="16.5" customHeight="1">
      <c r="A31" s="82" t="s">
        <v>68</v>
      </c>
      <c r="B31" s="23" t="s">
        <v>69</v>
      </c>
      <c r="C31" s="40" t="s">
        <v>55</v>
      </c>
      <c r="D31" s="47">
        <f t="shared" si="0"/>
        <v>63.42</v>
      </c>
      <c r="E31" s="46">
        <v>20</v>
      </c>
      <c r="F31" s="29">
        <v>0</v>
      </c>
      <c r="G31" s="43">
        <v>15.4</v>
      </c>
      <c r="H31" s="43">
        <v>23.52</v>
      </c>
      <c r="I31" s="57">
        <f t="shared" si="1"/>
        <v>38.92</v>
      </c>
      <c r="J31" s="43">
        <v>4.499999999999999</v>
      </c>
    </row>
    <row r="32" spans="1:10" s="4" customFormat="1" ht="16.5" customHeight="1">
      <c r="A32" s="82" t="s">
        <v>70</v>
      </c>
      <c r="B32" s="45" t="s">
        <v>71</v>
      </c>
      <c r="C32" s="46" t="s">
        <v>55</v>
      </c>
      <c r="D32" s="47">
        <f t="shared" si="0"/>
        <v>64.44</v>
      </c>
      <c r="E32" s="46">
        <v>20</v>
      </c>
      <c r="F32" s="29">
        <v>0</v>
      </c>
      <c r="G32" s="48">
        <v>16.9</v>
      </c>
      <c r="H32" s="48">
        <v>23.039999999999996</v>
      </c>
      <c r="I32" s="57">
        <f t="shared" si="1"/>
        <v>39.94</v>
      </c>
      <c r="J32" s="48">
        <v>4.499999999999999</v>
      </c>
    </row>
    <row r="33" spans="1:10" s="4" customFormat="1" ht="16.5" customHeight="1">
      <c r="A33" s="82" t="s">
        <v>72</v>
      </c>
      <c r="B33" s="45" t="s">
        <v>73</v>
      </c>
      <c r="C33" s="46" t="s">
        <v>55</v>
      </c>
      <c r="D33" s="47">
        <f t="shared" si="0"/>
        <v>72.5</v>
      </c>
      <c r="E33" s="46">
        <v>20</v>
      </c>
      <c r="F33" s="29">
        <v>0</v>
      </c>
      <c r="G33" s="48">
        <v>14.7</v>
      </c>
      <c r="H33" s="48">
        <v>33.6</v>
      </c>
      <c r="I33" s="57">
        <f t="shared" si="1"/>
        <v>48.3</v>
      </c>
      <c r="J33" s="48">
        <v>4.199999999999999</v>
      </c>
    </row>
    <row r="34" spans="1:10" s="4" customFormat="1" ht="16.5" customHeight="1">
      <c r="A34" s="82" t="s">
        <v>74</v>
      </c>
      <c r="B34" s="45" t="s">
        <v>75</v>
      </c>
      <c r="C34" s="46" t="s">
        <v>55</v>
      </c>
      <c r="D34" s="47">
        <f t="shared" si="0"/>
        <v>72.94</v>
      </c>
      <c r="E34" s="46">
        <v>20</v>
      </c>
      <c r="F34" s="29">
        <v>9</v>
      </c>
      <c r="G34" s="48">
        <v>16.7</v>
      </c>
      <c r="H34" s="48">
        <v>23.039999999999996</v>
      </c>
      <c r="I34" s="57">
        <f t="shared" si="1"/>
        <v>39.739999999999995</v>
      </c>
      <c r="J34" s="48">
        <v>4.199999999999999</v>
      </c>
    </row>
    <row r="35" spans="1:10" s="4" customFormat="1" ht="16.5" customHeight="1">
      <c r="A35" s="82" t="s">
        <v>76</v>
      </c>
      <c r="B35" s="45" t="s">
        <v>77</v>
      </c>
      <c r="C35" s="46" t="s">
        <v>55</v>
      </c>
      <c r="D35" s="47">
        <f t="shared" si="0"/>
        <v>72.78</v>
      </c>
      <c r="E35" s="46">
        <v>20</v>
      </c>
      <c r="F35" s="29">
        <v>10</v>
      </c>
      <c r="G35" s="48">
        <v>14.4</v>
      </c>
      <c r="H35" s="48">
        <v>24.48</v>
      </c>
      <c r="I35" s="57">
        <f t="shared" si="1"/>
        <v>38.88</v>
      </c>
      <c r="J35" s="48">
        <v>3.899999999999999</v>
      </c>
    </row>
    <row r="36" spans="1:10" s="4" customFormat="1" ht="16.5" customHeight="1">
      <c r="A36" s="82" t="s">
        <v>78</v>
      </c>
      <c r="B36" s="45" t="s">
        <v>79</v>
      </c>
      <c r="C36" s="46" t="s">
        <v>55</v>
      </c>
      <c r="D36" s="47">
        <f t="shared" si="0"/>
        <v>63.339999999999996</v>
      </c>
      <c r="E36" s="46">
        <v>20</v>
      </c>
      <c r="F36" s="29">
        <v>0</v>
      </c>
      <c r="G36" s="48">
        <v>16.7</v>
      </c>
      <c r="H36" s="48">
        <v>23.039999999999996</v>
      </c>
      <c r="I36" s="57">
        <f t="shared" si="1"/>
        <v>39.739999999999995</v>
      </c>
      <c r="J36" s="48">
        <v>3.5999999999999996</v>
      </c>
    </row>
    <row r="37" spans="1:10" s="4" customFormat="1" ht="16.5" customHeight="1">
      <c r="A37" s="82" t="s">
        <v>80</v>
      </c>
      <c r="B37" s="45" t="s">
        <v>81</v>
      </c>
      <c r="C37" s="46" t="s">
        <v>55</v>
      </c>
      <c r="D37" s="47">
        <f aca="true" t="shared" si="2" ref="D37:D68">E37+F37+I37+J37</f>
        <v>73.89999999999999</v>
      </c>
      <c r="E37" s="46">
        <v>20</v>
      </c>
      <c r="F37" s="29">
        <v>0</v>
      </c>
      <c r="G37" s="48">
        <v>16.7</v>
      </c>
      <c r="H37" s="48">
        <v>33.6</v>
      </c>
      <c r="I37" s="57">
        <f aca="true" t="shared" si="3" ref="I37:I68">G37+H37</f>
        <v>50.3</v>
      </c>
      <c r="J37" s="48">
        <v>3.5999999999999996</v>
      </c>
    </row>
    <row r="38" spans="1:10" s="4" customFormat="1" ht="16.5" customHeight="1">
      <c r="A38" s="82" t="s">
        <v>82</v>
      </c>
      <c r="B38" s="45" t="s">
        <v>83</v>
      </c>
      <c r="C38" s="46" t="s">
        <v>55</v>
      </c>
      <c r="D38" s="47">
        <f t="shared" si="2"/>
        <v>91.33333333333333</v>
      </c>
      <c r="E38" s="46">
        <v>20</v>
      </c>
      <c r="F38" s="29">
        <v>13.333333333333334</v>
      </c>
      <c r="G38" s="48">
        <v>14.4</v>
      </c>
      <c r="H38" s="48">
        <v>40</v>
      </c>
      <c r="I38" s="57">
        <f t="shared" si="3"/>
        <v>54.4</v>
      </c>
      <c r="J38" s="48">
        <v>3.5999999999999996</v>
      </c>
    </row>
    <row r="39" spans="1:10" s="4" customFormat="1" ht="16.5" customHeight="1">
      <c r="A39" s="82" t="s">
        <v>84</v>
      </c>
      <c r="B39" s="45" t="s">
        <v>85</v>
      </c>
      <c r="C39" s="46" t="s">
        <v>55</v>
      </c>
      <c r="D39" s="47">
        <f t="shared" si="2"/>
        <v>74.1</v>
      </c>
      <c r="E39" s="46">
        <v>20</v>
      </c>
      <c r="F39" s="29">
        <v>0</v>
      </c>
      <c r="G39" s="48">
        <v>16.9</v>
      </c>
      <c r="H39" s="48">
        <v>33.6</v>
      </c>
      <c r="I39" s="57">
        <f t="shared" si="3"/>
        <v>50.5</v>
      </c>
      <c r="J39" s="48">
        <v>3.5999999999999996</v>
      </c>
    </row>
    <row r="40" spans="1:10" s="4" customFormat="1" ht="16.5" customHeight="1">
      <c r="A40" s="82" t="s">
        <v>86</v>
      </c>
      <c r="B40" s="45" t="s">
        <v>87</v>
      </c>
      <c r="C40" s="46" t="s">
        <v>55</v>
      </c>
      <c r="D40" s="47">
        <f t="shared" si="2"/>
        <v>65.32</v>
      </c>
      <c r="E40" s="46">
        <v>20</v>
      </c>
      <c r="F40" s="29">
        <v>0</v>
      </c>
      <c r="G40" s="48">
        <v>16.8</v>
      </c>
      <c r="H40" s="48">
        <v>23.52</v>
      </c>
      <c r="I40" s="57">
        <f t="shared" si="3"/>
        <v>40.32</v>
      </c>
      <c r="J40" s="48">
        <v>5</v>
      </c>
    </row>
    <row r="41" spans="1:10" s="4" customFormat="1" ht="16.5" customHeight="1">
      <c r="A41" s="82" t="s">
        <v>88</v>
      </c>
      <c r="B41" s="46" t="s">
        <v>89</v>
      </c>
      <c r="C41" s="46" t="s">
        <v>55</v>
      </c>
      <c r="D41" s="47">
        <f t="shared" si="2"/>
        <v>69.58</v>
      </c>
      <c r="E41" s="45">
        <v>20</v>
      </c>
      <c r="F41" s="46">
        <v>10</v>
      </c>
      <c r="G41" s="45">
        <v>14.8</v>
      </c>
      <c r="H41" s="46">
        <v>24.48</v>
      </c>
      <c r="I41" s="57">
        <f t="shared" si="3"/>
        <v>39.28</v>
      </c>
      <c r="J41" s="46">
        <v>0.3</v>
      </c>
    </row>
    <row r="42" spans="1:10" s="4" customFormat="1" ht="16.5" customHeight="1">
      <c r="A42" s="82" t="s">
        <v>90</v>
      </c>
      <c r="B42" s="63" t="s">
        <v>91</v>
      </c>
      <c r="C42" s="63" t="s">
        <v>55</v>
      </c>
      <c r="D42" s="47">
        <f t="shared" si="2"/>
        <v>69.5</v>
      </c>
      <c r="E42" s="45">
        <v>20</v>
      </c>
      <c r="F42" s="46">
        <v>8</v>
      </c>
      <c r="G42" s="45">
        <v>16.7</v>
      </c>
      <c r="H42" s="46">
        <v>24.8</v>
      </c>
      <c r="I42" s="57">
        <f t="shared" si="3"/>
        <v>41.5</v>
      </c>
      <c r="J42" s="46">
        <v>0</v>
      </c>
    </row>
    <row r="43" spans="1:10" s="75" customFormat="1" ht="16.5" customHeight="1">
      <c r="A43" s="82" t="s">
        <v>92</v>
      </c>
      <c r="B43" s="23" t="s">
        <v>93</v>
      </c>
      <c r="C43" s="40" t="s">
        <v>94</v>
      </c>
      <c r="D43" s="47">
        <f t="shared" si="2"/>
        <v>67.2</v>
      </c>
      <c r="E43" s="46">
        <v>18</v>
      </c>
      <c r="F43" s="20">
        <v>10</v>
      </c>
      <c r="G43" s="43">
        <v>15</v>
      </c>
      <c r="H43" s="43">
        <v>19.2</v>
      </c>
      <c r="I43" s="57">
        <f t="shared" si="3"/>
        <v>34.2</v>
      </c>
      <c r="J43" s="48">
        <v>5</v>
      </c>
    </row>
    <row r="44" spans="1:10" s="4" customFormat="1" ht="16.5" customHeight="1">
      <c r="A44" s="82" t="s">
        <v>95</v>
      </c>
      <c r="B44" s="45" t="s">
        <v>96</v>
      </c>
      <c r="C44" s="46" t="s">
        <v>94</v>
      </c>
      <c r="D44" s="47">
        <f t="shared" si="2"/>
        <v>79.4</v>
      </c>
      <c r="E44" s="46">
        <v>20</v>
      </c>
      <c r="F44" s="29">
        <v>6</v>
      </c>
      <c r="G44" s="48">
        <v>14.8</v>
      </c>
      <c r="H44" s="48">
        <v>33.6</v>
      </c>
      <c r="I44" s="57">
        <f t="shared" si="3"/>
        <v>48.400000000000006</v>
      </c>
      <c r="J44" s="48">
        <v>5</v>
      </c>
    </row>
    <row r="45" spans="1:10" s="4" customFormat="1" ht="16.5" customHeight="1">
      <c r="A45" s="82" t="s">
        <v>97</v>
      </c>
      <c r="B45" s="45" t="s">
        <v>98</v>
      </c>
      <c r="C45" s="46" t="s">
        <v>94</v>
      </c>
      <c r="D45" s="47">
        <f t="shared" si="2"/>
        <v>66.03999999999999</v>
      </c>
      <c r="E45" s="46">
        <v>20</v>
      </c>
      <c r="F45" s="29">
        <v>4</v>
      </c>
      <c r="G45" s="48">
        <v>14</v>
      </c>
      <c r="H45" s="48">
        <v>23.039999999999996</v>
      </c>
      <c r="I45" s="57">
        <f t="shared" si="3"/>
        <v>37.03999999999999</v>
      </c>
      <c r="J45" s="48">
        <v>5</v>
      </c>
    </row>
    <row r="46" spans="1:10" s="4" customFormat="1" ht="16.5" customHeight="1">
      <c r="A46" s="82" t="s">
        <v>99</v>
      </c>
      <c r="B46" s="45" t="s">
        <v>100</v>
      </c>
      <c r="C46" s="46" t="s">
        <v>94</v>
      </c>
      <c r="D46" s="47">
        <f t="shared" si="2"/>
        <v>73.4</v>
      </c>
      <c r="E46" s="46">
        <v>18</v>
      </c>
      <c r="F46" s="29">
        <v>0</v>
      </c>
      <c r="G46" s="48">
        <v>16.8</v>
      </c>
      <c r="H46" s="48">
        <v>33.6</v>
      </c>
      <c r="I46" s="57">
        <f t="shared" si="3"/>
        <v>50.400000000000006</v>
      </c>
      <c r="J46" s="48">
        <v>5</v>
      </c>
    </row>
    <row r="47" spans="1:10" s="4" customFormat="1" ht="16.5" customHeight="1">
      <c r="A47" s="82" t="s">
        <v>101</v>
      </c>
      <c r="B47" s="45" t="s">
        <v>102</v>
      </c>
      <c r="C47" s="46" t="s">
        <v>94</v>
      </c>
      <c r="D47" s="47">
        <f t="shared" si="2"/>
        <v>75.87333333333333</v>
      </c>
      <c r="E47" s="46">
        <v>20</v>
      </c>
      <c r="F47" s="29">
        <v>13.333333333333334</v>
      </c>
      <c r="G47" s="48">
        <v>14.5</v>
      </c>
      <c r="H47" s="48">
        <v>23.039999999999996</v>
      </c>
      <c r="I47" s="57">
        <f t="shared" si="3"/>
        <v>37.53999999999999</v>
      </c>
      <c r="J47" s="48">
        <v>5</v>
      </c>
    </row>
    <row r="48" spans="1:10" s="4" customFormat="1" ht="16.5" customHeight="1">
      <c r="A48" s="82" t="s">
        <v>103</v>
      </c>
      <c r="B48" s="45" t="s">
        <v>104</v>
      </c>
      <c r="C48" s="46" t="s">
        <v>94</v>
      </c>
      <c r="D48" s="47">
        <f t="shared" si="2"/>
        <v>62.739999999999995</v>
      </c>
      <c r="E48" s="46">
        <v>20</v>
      </c>
      <c r="F48" s="29">
        <v>0</v>
      </c>
      <c r="G48" s="48">
        <v>14.7</v>
      </c>
      <c r="H48" s="48">
        <v>23.039999999999996</v>
      </c>
      <c r="I48" s="57">
        <f t="shared" si="3"/>
        <v>37.739999999999995</v>
      </c>
      <c r="J48" s="48">
        <v>5</v>
      </c>
    </row>
    <row r="49" spans="1:10" s="4" customFormat="1" ht="16.5" customHeight="1">
      <c r="A49" s="82" t="s">
        <v>105</v>
      </c>
      <c r="B49" s="45" t="s">
        <v>106</v>
      </c>
      <c r="C49" s="46" t="s">
        <v>94</v>
      </c>
      <c r="D49" s="47">
        <f t="shared" si="2"/>
        <v>62.739999999999995</v>
      </c>
      <c r="E49" s="46">
        <v>20</v>
      </c>
      <c r="F49" s="29">
        <v>0</v>
      </c>
      <c r="G49" s="48">
        <v>14.7</v>
      </c>
      <c r="H49" s="48">
        <v>23.039999999999996</v>
      </c>
      <c r="I49" s="57">
        <f t="shared" si="3"/>
        <v>37.739999999999995</v>
      </c>
      <c r="J49" s="48">
        <v>5</v>
      </c>
    </row>
    <row r="50" spans="1:10" s="4" customFormat="1" ht="16.5" customHeight="1">
      <c r="A50" s="82" t="s">
        <v>107</v>
      </c>
      <c r="B50" s="45" t="s">
        <v>108</v>
      </c>
      <c r="C50" s="46" t="s">
        <v>94</v>
      </c>
      <c r="D50" s="47">
        <f t="shared" si="2"/>
        <v>73.53999999999999</v>
      </c>
      <c r="E50" s="46">
        <v>20</v>
      </c>
      <c r="F50" s="29">
        <v>10</v>
      </c>
      <c r="G50" s="48">
        <v>15.7</v>
      </c>
      <c r="H50" s="48">
        <v>23.039999999999996</v>
      </c>
      <c r="I50" s="57">
        <f t="shared" si="3"/>
        <v>38.739999999999995</v>
      </c>
      <c r="J50" s="48">
        <v>4.799999999999999</v>
      </c>
    </row>
    <row r="51" spans="1:10" s="4" customFormat="1" ht="16.5" customHeight="1">
      <c r="A51" s="82" t="s">
        <v>109</v>
      </c>
      <c r="B51" s="45" t="s">
        <v>110</v>
      </c>
      <c r="C51" s="46" t="s">
        <v>94</v>
      </c>
      <c r="D51" s="47">
        <f t="shared" si="2"/>
        <v>73.1</v>
      </c>
      <c r="E51" s="46">
        <v>20</v>
      </c>
      <c r="F51" s="29">
        <v>0</v>
      </c>
      <c r="G51" s="48">
        <v>14.7</v>
      </c>
      <c r="H51" s="48">
        <v>33.6</v>
      </c>
      <c r="I51" s="57">
        <f t="shared" si="3"/>
        <v>48.3</v>
      </c>
      <c r="J51" s="48">
        <v>4.799999999999999</v>
      </c>
    </row>
    <row r="52" spans="1:10" s="4" customFormat="1" ht="16.5" customHeight="1">
      <c r="A52" s="82" t="s">
        <v>111</v>
      </c>
      <c r="B52" s="45" t="s">
        <v>112</v>
      </c>
      <c r="C52" s="46" t="s">
        <v>94</v>
      </c>
      <c r="D52" s="47">
        <f t="shared" si="2"/>
        <v>72.24</v>
      </c>
      <c r="E52" s="46">
        <v>20</v>
      </c>
      <c r="F52" s="29">
        <v>10</v>
      </c>
      <c r="G52" s="48">
        <v>14.7</v>
      </c>
      <c r="H52" s="48">
        <v>23.039999999999996</v>
      </c>
      <c r="I52" s="57">
        <f t="shared" si="3"/>
        <v>37.739999999999995</v>
      </c>
      <c r="J52" s="48">
        <v>4.499999999999999</v>
      </c>
    </row>
    <row r="53" spans="1:10" s="4" customFormat="1" ht="16.5" customHeight="1">
      <c r="A53" s="82" t="s">
        <v>113</v>
      </c>
      <c r="B53" s="45" t="s">
        <v>114</v>
      </c>
      <c r="C53" s="46" t="s">
        <v>94</v>
      </c>
      <c r="D53" s="47">
        <f t="shared" si="2"/>
        <v>74.9</v>
      </c>
      <c r="E53" s="46">
        <v>20</v>
      </c>
      <c r="F53" s="29">
        <v>0</v>
      </c>
      <c r="G53" s="48">
        <v>16.8</v>
      </c>
      <c r="H53" s="48">
        <v>33.6</v>
      </c>
      <c r="I53" s="57">
        <f t="shared" si="3"/>
        <v>50.400000000000006</v>
      </c>
      <c r="J53" s="48">
        <v>4.499999999999999</v>
      </c>
    </row>
    <row r="54" spans="1:10" s="4" customFormat="1" ht="16.5" customHeight="1">
      <c r="A54" s="82" t="s">
        <v>115</v>
      </c>
      <c r="B54" s="45" t="s">
        <v>116</v>
      </c>
      <c r="C54" s="46" t="s">
        <v>94</v>
      </c>
      <c r="D54" s="47">
        <f t="shared" si="2"/>
        <v>75.2</v>
      </c>
      <c r="E54" s="46">
        <v>20</v>
      </c>
      <c r="F54" s="29">
        <v>0</v>
      </c>
      <c r="G54" s="48">
        <v>17.7</v>
      </c>
      <c r="H54" s="48">
        <v>33.6</v>
      </c>
      <c r="I54" s="57">
        <f t="shared" si="3"/>
        <v>51.3</v>
      </c>
      <c r="J54" s="48">
        <v>3.899999999999999</v>
      </c>
    </row>
    <row r="55" spans="1:10" s="4" customFormat="1" ht="16.5" customHeight="1">
      <c r="A55" s="82" t="s">
        <v>117</v>
      </c>
      <c r="B55" s="45" t="s">
        <v>118</v>
      </c>
      <c r="C55" s="46" t="s">
        <v>94</v>
      </c>
      <c r="D55" s="47">
        <f t="shared" si="2"/>
        <v>69.20666666666666</v>
      </c>
      <c r="E55" s="46">
        <v>20</v>
      </c>
      <c r="F55" s="29">
        <v>7.666666666666667</v>
      </c>
      <c r="G55" s="48">
        <v>14.9</v>
      </c>
      <c r="H55" s="48">
        <v>23.039999999999996</v>
      </c>
      <c r="I55" s="57">
        <f t="shared" si="3"/>
        <v>37.94</v>
      </c>
      <c r="J55" s="48">
        <v>3.5999999999999996</v>
      </c>
    </row>
    <row r="56" spans="1:10" s="4" customFormat="1" ht="16.5" customHeight="1">
      <c r="A56" s="82" t="s">
        <v>119</v>
      </c>
      <c r="B56" s="45" t="s">
        <v>120</v>
      </c>
      <c r="C56" s="46" t="s">
        <v>94</v>
      </c>
      <c r="D56" s="47">
        <f t="shared" si="2"/>
        <v>71.5</v>
      </c>
      <c r="E56" s="46">
        <v>20</v>
      </c>
      <c r="F56" s="29">
        <v>0</v>
      </c>
      <c r="G56" s="48">
        <v>14.3</v>
      </c>
      <c r="H56" s="48">
        <v>33.6</v>
      </c>
      <c r="I56" s="57">
        <f t="shared" si="3"/>
        <v>47.900000000000006</v>
      </c>
      <c r="J56" s="48">
        <v>3.5999999999999996</v>
      </c>
    </row>
    <row r="57" spans="1:10" s="39" customFormat="1" ht="16.5" customHeight="1">
      <c r="A57" s="82" t="s">
        <v>121</v>
      </c>
      <c r="B57" s="45" t="s">
        <v>122</v>
      </c>
      <c r="C57" s="46" t="s">
        <v>94</v>
      </c>
      <c r="D57" s="47">
        <f t="shared" si="2"/>
        <v>73.84</v>
      </c>
      <c r="E57" s="46">
        <v>20</v>
      </c>
      <c r="F57" s="29">
        <v>10</v>
      </c>
      <c r="G57" s="48">
        <v>16.9</v>
      </c>
      <c r="H57" s="48">
        <v>23.039999999999996</v>
      </c>
      <c r="I57" s="57">
        <f t="shared" si="3"/>
        <v>39.94</v>
      </c>
      <c r="J57" s="48">
        <v>3.899999999999999</v>
      </c>
    </row>
    <row r="58" spans="1:10" s="4" customFormat="1" ht="16.5" customHeight="1">
      <c r="A58" s="82" t="s">
        <v>123</v>
      </c>
      <c r="B58" s="40" t="s">
        <v>124</v>
      </c>
      <c r="C58" s="40" t="s">
        <v>94</v>
      </c>
      <c r="D58" s="47">
        <f t="shared" si="2"/>
        <v>65.84</v>
      </c>
      <c r="E58" s="46">
        <v>20</v>
      </c>
      <c r="F58" s="43">
        <v>4</v>
      </c>
      <c r="G58" s="43">
        <v>14.9</v>
      </c>
      <c r="H58" s="43">
        <v>23.039999999999996</v>
      </c>
      <c r="I58" s="57">
        <f t="shared" si="3"/>
        <v>37.94</v>
      </c>
      <c r="J58" s="43">
        <v>3.899999999999999</v>
      </c>
    </row>
    <row r="59" spans="1:10" s="38" customFormat="1" ht="16.5" customHeight="1">
      <c r="A59" s="82" t="s">
        <v>125</v>
      </c>
      <c r="B59" s="45" t="s">
        <v>126</v>
      </c>
      <c r="C59" s="46" t="s">
        <v>94</v>
      </c>
      <c r="D59" s="47">
        <f t="shared" si="2"/>
        <v>68.84</v>
      </c>
      <c r="E59" s="43">
        <v>20</v>
      </c>
      <c r="F59" s="48">
        <v>10</v>
      </c>
      <c r="G59" s="48">
        <v>14.9</v>
      </c>
      <c r="H59" s="48">
        <v>23.039999999999996</v>
      </c>
      <c r="I59" s="57">
        <f t="shared" si="3"/>
        <v>37.94</v>
      </c>
      <c r="J59" s="48">
        <v>0.8999999999999999</v>
      </c>
    </row>
    <row r="60" spans="1:10" s="39" customFormat="1" ht="15" customHeight="1">
      <c r="A60" s="82" t="s">
        <v>127</v>
      </c>
      <c r="B60" s="67" t="s">
        <v>128</v>
      </c>
      <c r="C60" s="55" t="s">
        <v>94</v>
      </c>
      <c r="D60" s="47">
        <f t="shared" si="2"/>
        <v>88.12</v>
      </c>
      <c r="E60" s="46">
        <v>20</v>
      </c>
      <c r="F60" s="54">
        <v>10</v>
      </c>
      <c r="G60" s="54">
        <v>16.4</v>
      </c>
      <c r="H60" s="54">
        <v>36.72</v>
      </c>
      <c r="I60" s="57">
        <f t="shared" si="3"/>
        <v>53.12</v>
      </c>
      <c r="J60" s="54">
        <v>5</v>
      </c>
    </row>
    <row r="61" spans="1:10" s="76" customFormat="1" ht="16.5" customHeight="1">
      <c r="A61" s="82" t="s">
        <v>129</v>
      </c>
      <c r="B61" s="40" t="s">
        <v>130</v>
      </c>
      <c r="C61" s="40" t="s">
        <v>131</v>
      </c>
      <c r="D61" s="47">
        <f t="shared" si="2"/>
        <v>81.46000000000001</v>
      </c>
      <c r="E61" s="40">
        <v>20</v>
      </c>
      <c r="F61" s="43">
        <v>10</v>
      </c>
      <c r="G61" s="44">
        <v>14.3</v>
      </c>
      <c r="H61" s="44">
        <v>32.160000000000004</v>
      </c>
      <c r="I61" s="57">
        <f t="shared" si="3"/>
        <v>46.46000000000001</v>
      </c>
      <c r="J61" s="48">
        <v>5</v>
      </c>
    </row>
    <row r="62" spans="1:10" s="74" customFormat="1" ht="16.5" customHeight="1">
      <c r="A62" s="82" t="s">
        <v>132</v>
      </c>
      <c r="B62" s="23" t="s">
        <v>133</v>
      </c>
      <c r="C62" s="46" t="s">
        <v>131</v>
      </c>
      <c r="D62" s="47">
        <f t="shared" si="2"/>
        <v>70.57</v>
      </c>
      <c r="E62" s="46">
        <v>20</v>
      </c>
      <c r="F62" s="29">
        <v>10</v>
      </c>
      <c r="G62" s="48">
        <v>14.4</v>
      </c>
      <c r="H62" s="48">
        <v>21.17</v>
      </c>
      <c r="I62" s="57">
        <f t="shared" si="3"/>
        <v>35.57</v>
      </c>
      <c r="J62" s="48">
        <v>5</v>
      </c>
    </row>
    <row r="63" spans="1:10" s="4" customFormat="1" ht="16.5" customHeight="1">
      <c r="A63" s="82" t="s">
        <v>134</v>
      </c>
      <c r="B63" s="45" t="s">
        <v>135</v>
      </c>
      <c r="C63" s="46" t="s">
        <v>131</v>
      </c>
      <c r="D63" s="47">
        <f t="shared" si="2"/>
        <v>64.06</v>
      </c>
      <c r="E63" s="46">
        <v>20</v>
      </c>
      <c r="F63" s="29">
        <v>0</v>
      </c>
      <c r="G63" s="48">
        <v>14.7</v>
      </c>
      <c r="H63" s="48">
        <v>24.36</v>
      </c>
      <c r="I63" s="57">
        <f t="shared" si="3"/>
        <v>39.06</v>
      </c>
      <c r="J63" s="48">
        <v>5</v>
      </c>
    </row>
    <row r="64" spans="1:10" s="4" customFormat="1" ht="16.5" customHeight="1">
      <c r="A64" s="82" t="s">
        <v>136</v>
      </c>
      <c r="B64" s="45" t="s">
        <v>137</v>
      </c>
      <c r="C64" s="46" t="s">
        <v>131</v>
      </c>
      <c r="D64" s="47">
        <f t="shared" si="2"/>
        <v>74.99333333333334</v>
      </c>
      <c r="E64" s="46">
        <v>20</v>
      </c>
      <c r="F64" s="29">
        <v>11.333333333333334</v>
      </c>
      <c r="G64" s="48">
        <v>14.3</v>
      </c>
      <c r="H64" s="48">
        <v>24.36</v>
      </c>
      <c r="I64" s="57">
        <f t="shared" si="3"/>
        <v>38.66</v>
      </c>
      <c r="J64" s="48">
        <v>5</v>
      </c>
    </row>
    <row r="65" spans="1:10" s="4" customFormat="1" ht="16.5" customHeight="1">
      <c r="A65" s="82" t="s">
        <v>138</v>
      </c>
      <c r="B65" s="45" t="s">
        <v>139</v>
      </c>
      <c r="C65" s="46" t="s">
        <v>131</v>
      </c>
      <c r="D65" s="47">
        <f t="shared" si="2"/>
        <v>78.575</v>
      </c>
      <c r="E65" s="46">
        <v>20</v>
      </c>
      <c r="F65" s="29">
        <v>8</v>
      </c>
      <c r="G65" s="48">
        <v>13.7</v>
      </c>
      <c r="H65" s="48">
        <v>31.875</v>
      </c>
      <c r="I65" s="57">
        <f t="shared" si="3"/>
        <v>45.575</v>
      </c>
      <c r="J65" s="48">
        <v>5</v>
      </c>
    </row>
    <row r="66" spans="1:10" s="4" customFormat="1" ht="16.5" customHeight="1">
      <c r="A66" s="82" t="s">
        <v>140</v>
      </c>
      <c r="B66" s="45" t="s">
        <v>141</v>
      </c>
      <c r="C66" s="46" t="s">
        <v>131</v>
      </c>
      <c r="D66" s="47">
        <f t="shared" si="2"/>
        <v>73.64</v>
      </c>
      <c r="E66" s="46">
        <v>20</v>
      </c>
      <c r="F66" s="29">
        <v>6</v>
      </c>
      <c r="G66" s="48">
        <v>15</v>
      </c>
      <c r="H66" s="48">
        <v>27.84</v>
      </c>
      <c r="I66" s="57">
        <f t="shared" si="3"/>
        <v>42.84</v>
      </c>
      <c r="J66" s="48">
        <v>4.799999999999999</v>
      </c>
    </row>
    <row r="67" spans="1:10" s="4" customFormat="1" ht="16.5" customHeight="1">
      <c r="A67" s="82" t="s">
        <v>142</v>
      </c>
      <c r="B67" s="23" t="s">
        <v>143</v>
      </c>
      <c r="C67" s="46" t="s">
        <v>131</v>
      </c>
      <c r="D67" s="47">
        <f t="shared" si="2"/>
        <v>85</v>
      </c>
      <c r="E67" s="46">
        <v>20</v>
      </c>
      <c r="F67" s="29">
        <v>12</v>
      </c>
      <c r="G67" s="48">
        <v>16.7</v>
      </c>
      <c r="H67" s="48">
        <v>31.5</v>
      </c>
      <c r="I67" s="57">
        <f t="shared" si="3"/>
        <v>48.2</v>
      </c>
      <c r="J67" s="48">
        <v>4.799999999999999</v>
      </c>
    </row>
    <row r="68" spans="1:10" s="4" customFormat="1" ht="16.5" customHeight="1">
      <c r="A68" s="82" t="s">
        <v>144</v>
      </c>
      <c r="B68" s="46" t="s">
        <v>145</v>
      </c>
      <c r="C68" s="46" t="s">
        <v>131</v>
      </c>
      <c r="D68" s="47">
        <f t="shared" si="2"/>
        <v>70.625</v>
      </c>
      <c r="E68" s="46">
        <v>20</v>
      </c>
      <c r="F68" s="29">
        <v>0</v>
      </c>
      <c r="G68" s="48">
        <v>14.7</v>
      </c>
      <c r="H68" s="48">
        <v>31.125</v>
      </c>
      <c r="I68" s="57">
        <f t="shared" si="3"/>
        <v>45.825</v>
      </c>
      <c r="J68" s="48">
        <v>4.799999999999999</v>
      </c>
    </row>
    <row r="69" spans="1:10" s="4" customFormat="1" ht="16.5" customHeight="1">
      <c r="A69" s="82" t="s">
        <v>146</v>
      </c>
      <c r="B69" s="46" t="s">
        <v>147</v>
      </c>
      <c r="C69" s="46" t="s">
        <v>131</v>
      </c>
      <c r="D69" s="47">
        <f aca="true" t="shared" si="4" ref="D69:D100">E69+F69+I69+J69</f>
        <v>58.379999999999995</v>
      </c>
      <c r="E69" s="46">
        <v>17</v>
      </c>
      <c r="F69" s="29">
        <v>0</v>
      </c>
      <c r="G69" s="48">
        <v>16.3</v>
      </c>
      <c r="H69" s="48">
        <v>20.88</v>
      </c>
      <c r="I69" s="57">
        <f aca="true" t="shared" si="5" ref="I69:I100">G69+H69</f>
        <v>37.18</v>
      </c>
      <c r="J69" s="48">
        <v>4.199999999999999</v>
      </c>
    </row>
    <row r="70" spans="1:10" s="4" customFormat="1" ht="16.5" customHeight="1">
      <c r="A70" s="82" t="s">
        <v>148</v>
      </c>
      <c r="B70" s="46" t="s">
        <v>149</v>
      </c>
      <c r="C70" s="46" t="s">
        <v>131</v>
      </c>
      <c r="D70" s="47">
        <f t="shared" si="4"/>
        <v>70.4</v>
      </c>
      <c r="E70" s="46">
        <v>20</v>
      </c>
      <c r="F70" s="29">
        <v>0</v>
      </c>
      <c r="G70" s="48">
        <v>14.7</v>
      </c>
      <c r="H70" s="48">
        <v>31.5</v>
      </c>
      <c r="I70" s="57">
        <f t="shared" si="5"/>
        <v>46.2</v>
      </c>
      <c r="J70" s="48">
        <v>4.199999999999999</v>
      </c>
    </row>
    <row r="71" spans="1:10" s="4" customFormat="1" ht="16.5" customHeight="1">
      <c r="A71" s="82" t="s">
        <v>150</v>
      </c>
      <c r="B71" s="46" t="s">
        <v>151</v>
      </c>
      <c r="C71" s="46" t="s">
        <v>131</v>
      </c>
      <c r="D71" s="47">
        <f t="shared" si="4"/>
        <v>84.48333333333335</v>
      </c>
      <c r="E71" s="46">
        <v>20</v>
      </c>
      <c r="F71" s="29">
        <v>11.333333333333334</v>
      </c>
      <c r="G71" s="48">
        <v>17</v>
      </c>
      <c r="H71" s="48">
        <v>32.25</v>
      </c>
      <c r="I71" s="57">
        <f t="shared" si="5"/>
        <v>49.25</v>
      </c>
      <c r="J71" s="48">
        <v>3.899999999999999</v>
      </c>
    </row>
    <row r="72" spans="1:10" s="4" customFormat="1" ht="18" customHeight="1">
      <c r="A72" s="82" t="s">
        <v>152</v>
      </c>
      <c r="B72" s="46" t="s">
        <v>153</v>
      </c>
      <c r="C72" s="46" t="s">
        <v>131</v>
      </c>
      <c r="D72" s="47">
        <f t="shared" si="4"/>
        <v>72.43666666666667</v>
      </c>
      <c r="E72" s="46">
        <v>20</v>
      </c>
      <c r="F72" s="29">
        <v>12.666666666666666</v>
      </c>
      <c r="G72" s="48">
        <v>14.7</v>
      </c>
      <c r="H72" s="48">
        <v>21.17</v>
      </c>
      <c r="I72" s="57">
        <f t="shared" si="5"/>
        <v>35.87</v>
      </c>
      <c r="J72" s="48">
        <v>3.899999999999999</v>
      </c>
    </row>
    <row r="73" spans="1:10" s="4" customFormat="1" ht="18" customHeight="1">
      <c r="A73" s="82" t="s">
        <v>154</v>
      </c>
      <c r="B73" s="46" t="s">
        <v>155</v>
      </c>
      <c r="C73" s="46" t="s">
        <v>131</v>
      </c>
      <c r="D73" s="47">
        <f t="shared" si="4"/>
        <v>70.84</v>
      </c>
      <c r="E73" s="46">
        <v>20</v>
      </c>
      <c r="F73" s="29">
        <v>8</v>
      </c>
      <c r="G73" s="48">
        <v>15</v>
      </c>
      <c r="H73" s="48">
        <v>27.84</v>
      </c>
      <c r="I73" s="57">
        <f t="shared" si="5"/>
        <v>42.84</v>
      </c>
      <c r="J73" s="48">
        <v>0</v>
      </c>
    </row>
    <row r="74" spans="1:10" s="4" customFormat="1" ht="18" customHeight="1">
      <c r="A74" s="82" t="s">
        <v>156</v>
      </c>
      <c r="B74" s="63" t="s">
        <v>157</v>
      </c>
      <c r="C74" s="63" t="s">
        <v>131</v>
      </c>
      <c r="D74" s="47">
        <f t="shared" si="4"/>
        <v>68.17</v>
      </c>
      <c r="E74" s="46">
        <v>20</v>
      </c>
      <c r="F74" s="29">
        <v>10</v>
      </c>
      <c r="G74" s="48">
        <v>17</v>
      </c>
      <c r="H74" s="48">
        <v>21.17</v>
      </c>
      <c r="I74" s="57">
        <f t="shared" si="5"/>
        <v>38.17</v>
      </c>
      <c r="J74" s="48">
        <v>0</v>
      </c>
    </row>
    <row r="75" spans="1:10" s="4" customFormat="1" ht="16.5" customHeight="1">
      <c r="A75" s="82" t="s">
        <v>158</v>
      </c>
      <c r="B75" s="46" t="s">
        <v>159</v>
      </c>
      <c r="C75" s="46" t="s">
        <v>160</v>
      </c>
      <c r="D75" s="47">
        <f t="shared" si="4"/>
        <v>73.81333333333333</v>
      </c>
      <c r="E75" s="46">
        <v>20</v>
      </c>
      <c r="F75" s="29">
        <v>11.333333333333334</v>
      </c>
      <c r="G75" s="48">
        <v>16.6</v>
      </c>
      <c r="H75" s="48">
        <v>20.88</v>
      </c>
      <c r="I75" s="57">
        <f t="shared" si="5"/>
        <v>37.480000000000004</v>
      </c>
      <c r="J75" s="48">
        <v>5</v>
      </c>
    </row>
    <row r="76" spans="1:10" s="4" customFormat="1" ht="16.5" customHeight="1">
      <c r="A76" s="82" t="s">
        <v>161</v>
      </c>
      <c r="B76" s="46" t="s">
        <v>162</v>
      </c>
      <c r="C76" s="46" t="s">
        <v>160</v>
      </c>
      <c r="D76" s="47">
        <f t="shared" si="4"/>
        <v>73.61333333333334</v>
      </c>
      <c r="E76" s="46">
        <v>20</v>
      </c>
      <c r="F76" s="29">
        <v>13.333333333333334</v>
      </c>
      <c r="G76" s="48">
        <v>14.4</v>
      </c>
      <c r="H76" s="48">
        <v>20.88</v>
      </c>
      <c r="I76" s="57">
        <f t="shared" si="5"/>
        <v>35.28</v>
      </c>
      <c r="J76" s="48">
        <v>5</v>
      </c>
    </row>
    <row r="77" spans="1:10" s="4" customFormat="1" ht="16.5" customHeight="1">
      <c r="A77" s="82" t="s">
        <v>163</v>
      </c>
      <c r="B77" s="45" t="s">
        <v>164</v>
      </c>
      <c r="C77" s="46" t="s">
        <v>160</v>
      </c>
      <c r="D77" s="47">
        <f t="shared" si="4"/>
        <v>87.28</v>
      </c>
      <c r="E77" s="46">
        <v>20</v>
      </c>
      <c r="F77" s="29">
        <v>10</v>
      </c>
      <c r="G77" s="48">
        <v>14.6</v>
      </c>
      <c r="H77" s="48">
        <v>37.68</v>
      </c>
      <c r="I77" s="57">
        <f t="shared" si="5"/>
        <v>52.28</v>
      </c>
      <c r="J77" s="48">
        <v>5</v>
      </c>
    </row>
    <row r="78" spans="1:10" s="4" customFormat="1" ht="16.5" customHeight="1">
      <c r="A78" s="82" t="s">
        <v>165</v>
      </c>
      <c r="B78" s="45" t="s">
        <v>166</v>
      </c>
      <c r="C78" s="46" t="s">
        <v>160</v>
      </c>
      <c r="D78" s="47">
        <f t="shared" si="4"/>
        <v>62.480000000000004</v>
      </c>
      <c r="E78" s="46">
        <v>20</v>
      </c>
      <c r="F78" s="29">
        <v>0</v>
      </c>
      <c r="G78" s="48">
        <v>16.6</v>
      </c>
      <c r="H78" s="48">
        <v>20.88</v>
      </c>
      <c r="I78" s="57">
        <f t="shared" si="5"/>
        <v>37.480000000000004</v>
      </c>
      <c r="J78" s="48">
        <v>5</v>
      </c>
    </row>
    <row r="79" spans="1:10" s="4" customFormat="1" ht="16.5" customHeight="1">
      <c r="A79" s="82" t="s">
        <v>167</v>
      </c>
      <c r="B79" s="45" t="s">
        <v>168</v>
      </c>
      <c r="C79" s="46" t="s">
        <v>160</v>
      </c>
      <c r="D79" s="47">
        <f t="shared" si="4"/>
        <v>66.7</v>
      </c>
      <c r="E79" s="46">
        <v>20</v>
      </c>
      <c r="F79" s="29">
        <v>0</v>
      </c>
      <c r="G79" s="48">
        <v>14.7</v>
      </c>
      <c r="H79" s="48">
        <v>27</v>
      </c>
      <c r="I79" s="57">
        <f t="shared" si="5"/>
        <v>41.7</v>
      </c>
      <c r="J79" s="48">
        <v>5</v>
      </c>
    </row>
    <row r="80" spans="1:10" s="4" customFormat="1" ht="16.5" customHeight="1">
      <c r="A80" s="82" t="s">
        <v>169</v>
      </c>
      <c r="B80" s="45" t="s">
        <v>170</v>
      </c>
      <c r="C80" s="46" t="s">
        <v>160</v>
      </c>
      <c r="D80" s="47">
        <f t="shared" si="4"/>
        <v>74.7</v>
      </c>
      <c r="E80" s="46">
        <v>20</v>
      </c>
      <c r="F80" s="29">
        <v>8</v>
      </c>
      <c r="G80" s="48">
        <v>14.9</v>
      </c>
      <c r="H80" s="48">
        <v>27</v>
      </c>
      <c r="I80" s="57">
        <f t="shared" si="5"/>
        <v>41.9</v>
      </c>
      <c r="J80" s="48">
        <v>4.799999999999999</v>
      </c>
    </row>
    <row r="81" spans="1:10" s="4" customFormat="1" ht="16.5" customHeight="1">
      <c r="A81" s="82" t="s">
        <v>171</v>
      </c>
      <c r="B81" s="45" t="s">
        <v>172</v>
      </c>
      <c r="C81" s="46" t="s">
        <v>160</v>
      </c>
      <c r="D81" s="47">
        <f t="shared" si="4"/>
        <v>66.62</v>
      </c>
      <c r="E81" s="46">
        <v>20</v>
      </c>
      <c r="F81" s="29">
        <v>10</v>
      </c>
      <c r="G81" s="48">
        <v>17.7</v>
      </c>
      <c r="H81" s="48">
        <v>13.92</v>
      </c>
      <c r="I81" s="57">
        <f t="shared" si="5"/>
        <v>31.619999999999997</v>
      </c>
      <c r="J81" s="48">
        <v>5</v>
      </c>
    </row>
    <row r="82" spans="1:10" s="4" customFormat="1" ht="16.5" customHeight="1">
      <c r="A82" s="82" t="s">
        <v>173</v>
      </c>
      <c r="B82" s="45" t="s">
        <v>174</v>
      </c>
      <c r="C82" s="46" t="s">
        <v>160</v>
      </c>
      <c r="D82" s="47">
        <f t="shared" si="4"/>
        <v>78.10000000000001</v>
      </c>
      <c r="E82" s="46">
        <v>20</v>
      </c>
      <c r="F82" s="29">
        <v>10</v>
      </c>
      <c r="G82" s="48">
        <v>16.9</v>
      </c>
      <c r="H82" s="48">
        <v>27</v>
      </c>
      <c r="I82" s="57">
        <f t="shared" si="5"/>
        <v>43.9</v>
      </c>
      <c r="J82" s="48">
        <v>4.199999999999999</v>
      </c>
    </row>
    <row r="83" spans="1:10" s="4" customFormat="1" ht="16.5" customHeight="1">
      <c r="A83" s="82" t="s">
        <v>175</v>
      </c>
      <c r="B83" s="46" t="s">
        <v>176</v>
      </c>
      <c r="C83" s="46" t="s">
        <v>160</v>
      </c>
      <c r="D83" s="47">
        <f t="shared" si="4"/>
        <v>68.18</v>
      </c>
      <c r="E83" s="46">
        <v>20</v>
      </c>
      <c r="F83" s="29">
        <v>9</v>
      </c>
      <c r="G83" s="48">
        <v>14.4</v>
      </c>
      <c r="H83" s="48">
        <v>20.88</v>
      </c>
      <c r="I83" s="57">
        <f t="shared" si="5"/>
        <v>35.28</v>
      </c>
      <c r="J83" s="48">
        <v>3.899999999999999</v>
      </c>
    </row>
    <row r="84" spans="1:10" s="4" customFormat="1" ht="16.5" customHeight="1">
      <c r="A84" s="82" t="s">
        <v>177</v>
      </c>
      <c r="B84" s="45" t="s">
        <v>178</v>
      </c>
      <c r="C84" s="46" t="s">
        <v>160</v>
      </c>
      <c r="D84" s="47">
        <f t="shared" si="4"/>
        <v>73.53333333333333</v>
      </c>
      <c r="E84" s="46">
        <v>20</v>
      </c>
      <c r="F84" s="29">
        <v>6.333333333333333</v>
      </c>
      <c r="G84" s="48">
        <v>16.6</v>
      </c>
      <c r="H84" s="48">
        <v>27</v>
      </c>
      <c r="I84" s="57">
        <f t="shared" si="5"/>
        <v>43.6</v>
      </c>
      <c r="J84" s="48">
        <v>3.5999999999999996</v>
      </c>
    </row>
    <row r="85" spans="1:10" s="4" customFormat="1" ht="16.5" customHeight="1">
      <c r="A85" s="82" t="s">
        <v>179</v>
      </c>
      <c r="B85" s="45" t="s">
        <v>180</v>
      </c>
      <c r="C85" s="46" t="s">
        <v>160</v>
      </c>
      <c r="D85" s="47">
        <f t="shared" si="4"/>
        <v>59.95333333333333</v>
      </c>
      <c r="E85" s="46">
        <v>20</v>
      </c>
      <c r="F85" s="29">
        <v>5.833333333333333</v>
      </c>
      <c r="G85" s="48">
        <v>16.9</v>
      </c>
      <c r="H85" s="48">
        <v>13.92</v>
      </c>
      <c r="I85" s="57">
        <f t="shared" si="5"/>
        <v>30.82</v>
      </c>
      <c r="J85" s="48">
        <v>3.3</v>
      </c>
    </row>
    <row r="86" spans="1:10" s="4" customFormat="1" ht="16.5" customHeight="1">
      <c r="A86" s="82" t="s">
        <v>181</v>
      </c>
      <c r="B86" s="56" t="s">
        <v>182</v>
      </c>
      <c r="C86" s="63" t="s">
        <v>160</v>
      </c>
      <c r="D86" s="47">
        <f t="shared" si="4"/>
        <v>68.78</v>
      </c>
      <c r="E86" s="46">
        <v>20</v>
      </c>
      <c r="F86" s="29">
        <v>10</v>
      </c>
      <c r="G86" s="48">
        <v>17.9</v>
      </c>
      <c r="H86" s="48">
        <v>20.88</v>
      </c>
      <c r="I86" s="57">
        <f t="shared" si="5"/>
        <v>38.78</v>
      </c>
      <c r="J86" s="48">
        <v>0</v>
      </c>
    </row>
    <row r="87" spans="1:10" s="4" customFormat="1" ht="16.5" customHeight="1">
      <c r="A87" s="82" t="s">
        <v>183</v>
      </c>
      <c r="B87" s="45" t="s">
        <v>184</v>
      </c>
      <c r="C87" s="46" t="s">
        <v>185</v>
      </c>
      <c r="D87" s="47">
        <f t="shared" si="4"/>
        <v>73.80000000000001</v>
      </c>
      <c r="E87" s="46">
        <v>20</v>
      </c>
      <c r="F87" s="29">
        <v>0</v>
      </c>
      <c r="G87" s="48">
        <v>14.6</v>
      </c>
      <c r="H87" s="48">
        <v>34.2</v>
      </c>
      <c r="I87" s="57">
        <f t="shared" si="5"/>
        <v>48.800000000000004</v>
      </c>
      <c r="J87" s="48">
        <v>5</v>
      </c>
    </row>
    <row r="88" spans="1:10" s="4" customFormat="1" ht="16.5" customHeight="1">
      <c r="A88" s="82" t="s">
        <v>186</v>
      </c>
      <c r="B88" s="45" t="s">
        <v>187</v>
      </c>
      <c r="C88" s="46" t="s">
        <v>185</v>
      </c>
      <c r="D88" s="47">
        <f t="shared" si="4"/>
        <v>75.9</v>
      </c>
      <c r="E88" s="46">
        <v>20</v>
      </c>
      <c r="F88" s="29">
        <v>10</v>
      </c>
      <c r="G88" s="48">
        <v>14.8</v>
      </c>
      <c r="H88" s="48">
        <v>26.1</v>
      </c>
      <c r="I88" s="57">
        <f t="shared" si="5"/>
        <v>40.9</v>
      </c>
      <c r="J88" s="48">
        <v>5</v>
      </c>
    </row>
    <row r="89" spans="1:10" s="4" customFormat="1" ht="16.5" customHeight="1">
      <c r="A89" s="82" t="s">
        <v>188</v>
      </c>
      <c r="B89" s="45" t="s">
        <v>189</v>
      </c>
      <c r="C89" s="46" t="s">
        <v>185</v>
      </c>
      <c r="D89" s="47">
        <f t="shared" si="4"/>
        <v>78.9</v>
      </c>
      <c r="E89" s="46">
        <v>20</v>
      </c>
      <c r="F89" s="29">
        <v>12</v>
      </c>
      <c r="G89" s="48">
        <v>14.9</v>
      </c>
      <c r="H89" s="48">
        <v>27</v>
      </c>
      <c r="I89" s="57">
        <f t="shared" si="5"/>
        <v>41.9</v>
      </c>
      <c r="J89" s="48">
        <v>5</v>
      </c>
    </row>
    <row r="90" spans="1:10" s="4" customFormat="1" ht="16.5" customHeight="1">
      <c r="A90" s="82" t="s">
        <v>190</v>
      </c>
      <c r="B90" s="45" t="s">
        <v>54</v>
      </c>
      <c r="C90" s="46" t="s">
        <v>185</v>
      </c>
      <c r="D90" s="47">
        <f t="shared" si="4"/>
        <v>65.3</v>
      </c>
      <c r="E90" s="46">
        <v>20</v>
      </c>
      <c r="F90" s="29">
        <v>10</v>
      </c>
      <c r="G90" s="48">
        <v>16.8</v>
      </c>
      <c r="H90" s="48">
        <v>13.5</v>
      </c>
      <c r="I90" s="57">
        <f t="shared" si="5"/>
        <v>30.3</v>
      </c>
      <c r="J90" s="48">
        <v>5</v>
      </c>
    </row>
    <row r="91" spans="1:10" s="4" customFormat="1" ht="16.5" customHeight="1">
      <c r="A91" s="82" t="s">
        <v>191</v>
      </c>
      <c r="B91" s="45" t="s">
        <v>192</v>
      </c>
      <c r="C91" s="46" t="s">
        <v>185</v>
      </c>
      <c r="D91" s="47">
        <f t="shared" si="4"/>
        <v>56.8</v>
      </c>
      <c r="E91" s="46">
        <v>20</v>
      </c>
      <c r="F91" s="29">
        <v>0</v>
      </c>
      <c r="G91" s="48">
        <v>14.4</v>
      </c>
      <c r="H91" s="48">
        <v>17.4</v>
      </c>
      <c r="I91" s="57">
        <f t="shared" si="5"/>
        <v>31.799999999999997</v>
      </c>
      <c r="J91" s="48">
        <v>5</v>
      </c>
    </row>
    <row r="92" spans="1:10" s="4" customFormat="1" ht="16.5" customHeight="1">
      <c r="A92" s="82" t="s">
        <v>193</v>
      </c>
      <c r="B92" s="46" t="s">
        <v>194</v>
      </c>
      <c r="C92" s="46" t="s">
        <v>185</v>
      </c>
      <c r="D92" s="47">
        <f t="shared" si="4"/>
        <v>69.6</v>
      </c>
      <c r="E92" s="46">
        <v>20</v>
      </c>
      <c r="F92" s="29">
        <v>4</v>
      </c>
      <c r="G92" s="48">
        <v>14.7</v>
      </c>
      <c r="H92" s="48">
        <v>26.1</v>
      </c>
      <c r="I92" s="57">
        <f t="shared" si="5"/>
        <v>40.8</v>
      </c>
      <c r="J92" s="48">
        <v>4.799999999999999</v>
      </c>
    </row>
    <row r="93" spans="1:10" s="4" customFormat="1" ht="16.5" customHeight="1">
      <c r="A93" s="82" t="s">
        <v>195</v>
      </c>
      <c r="B93" s="45" t="s">
        <v>196</v>
      </c>
      <c r="C93" s="46" t="s">
        <v>185</v>
      </c>
      <c r="D93" s="47">
        <f t="shared" si="4"/>
        <v>68.41333333333333</v>
      </c>
      <c r="E93" s="46">
        <v>20</v>
      </c>
      <c r="F93" s="29">
        <v>5.333333333333333</v>
      </c>
      <c r="G93" s="48">
        <v>18</v>
      </c>
      <c r="H93" s="48">
        <v>20.88</v>
      </c>
      <c r="I93" s="57">
        <f t="shared" si="5"/>
        <v>38.879999999999995</v>
      </c>
      <c r="J93" s="48">
        <v>4.199999999999999</v>
      </c>
    </row>
    <row r="94" spans="1:10" s="4" customFormat="1" ht="16.5" customHeight="1">
      <c r="A94" s="82" t="s">
        <v>197</v>
      </c>
      <c r="B94" s="45" t="s">
        <v>198</v>
      </c>
      <c r="C94" s="46" t="s">
        <v>185</v>
      </c>
      <c r="D94" s="47">
        <f t="shared" si="4"/>
        <v>84.88</v>
      </c>
      <c r="E94" s="46">
        <v>20</v>
      </c>
      <c r="F94" s="29">
        <v>10</v>
      </c>
      <c r="G94" s="48">
        <v>16.7</v>
      </c>
      <c r="H94" s="48">
        <v>34.88</v>
      </c>
      <c r="I94" s="57">
        <f t="shared" si="5"/>
        <v>51.58</v>
      </c>
      <c r="J94" s="48">
        <v>3.3</v>
      </c>
    </row>
    <row r="95" spans="1:10" s="4" customFormat="1" ht="16.5" customHeight="1">
      <c r="A95" s="82" t="s">
        <v>199</v>
      </c>
      <c r="B95" s="45" t="s">
        <v>200</v>
      </c>
      <c r="C95" s="46" t="s">
        <v>201</v>
      </c>
      <c r="D95" s="47">
        <f t="shared" si="4"/>
        <v>89.4</v>
      </c>
      <c r="E95" s="46">
        <v>20</v>
      </c>
      <c r="F95" s="29">
        <v>10</v>
      </c>
      <c r="G95" s="48">
        <v>14.4</v>
      </c>
      <c r="H95" s="48">
        <v>40</v>
      </c>
      <c r="I95" s="57">
        <f t="shared" si="5"/>
        <v>54.4</v>
      </c>
      <c r="J95" s="48">
        <v>5</v>
      </c>
    </row>
    <row r="96" spans="1:10" s="4" customFormat="1" ht="16.5" customHeight="1">
      <c r="A96" s="82" t="s">
        <v>202</v>
      </c>
      <c r="B96" s="23" t="s">
        <v>203</v>
      </c>
      <c r="C96" s="46" t="s">
        <v>201</v>
      </c>
      <c r="D96" s="47">
        <f t="shared" si="4"/>
        <v>62.2</v>
      </c>
      <c r="E96" s="46">
        <v>20</v>
      </c>
      <c r="F96" s="29">
        <v>0</v>
      </c>
      <c r="G96" s="48">
        <v>14.7</v>
      </c>
      <c r="H96" s="48">
        <v>22.5</v>
      </c>
      <c r="I96" s="57">
        <f t="shared" si="5"/>
        <v>37.2</v>
      </c>
      <c r="J96" s="48">
        <v>5</v>
      </c>
    </row>
    <row r="97" spans="1:10" s="4" customFormat="1" ht="16.5" customHeight="1">
      <c r="A97" s="82" t="s">
        <v>204</v>
      </c>
      <c r="B97" s="45" t="s">
        <v>205</v>
      </c>
      <c r="C97" s="46" t="s">
        <v>201</v>
      </c>
      <c r="D97" s="47">
        <f t="shared" si="4"/>
        <v>66.28</v>
      </c>
      <c r="E97" s="46">
        <v>20</v>
      </c>
      <c r="F97" s="29">
        <v>4</v>
      </c>
      <c r="G97" s="48">
        <v>16.4</v>
      </c>
      <c r="H97" s="48">
        <v>20.88</v>
      </c>
      <c r="I97" s="57">
        <f t="shared" si="5"/>
        <v>37.28</v>
      </c>
      <c r="J97" s="48">
        <v>5</v>
      </c>
    </row>
    <row r="98" spans="1:10" s="4" customFormat="1" ht="16.5" customHeight="1">
      <c r="A98" s="82" t="s">
        <v>206</v>
      </c>
      <c r="B98" s="45" t="s">
        <v>207</v>
      </c>
      <c r="C98" s="46" t="s">
        <v>201</v>
      </c>
      <c r="D98" s="47">
        <f t="shared" si="4"/>
        <v>77.01333333333334</v>
      </c>
      <c r="E98" s="46">
        <v>20</v>
      </c>
      <c r="F98" s="29">
        <v>14.333333333333334</v>
      </c>
      <c r="G98" s="48">
        <v>16.8</v>
      </c>
      <c r="H98" s="48">
        <v>20.88</v>
      </c>
      <c r="I98" s="57">
        <f t="shared" si="5"/>
        <v>37.68</v>
      </c>
      <c r="J98" s="48">
        <v>5</v>
      </c>
    </row>
    <row r="99" spans="1:10" s="4" customFormat="1" ht="16.5" customHeight="1">
      <c r="A99" s="82" t="s">
        <v>208</v>
      </c>
      <c r="B99" s="45" t="s">
        <v>209</v>
      </c>
      <c r="C99" s="46" t="s">
        <v>201</v>
      </c>
      <c r="D99" s="47">
        <f t="shared" si="4"/>
        <v>59.48</v>
      </c>
      <c r="E99" s="46">
        <v>20</v>
      </c>
      <c r="F99" s="29">
        <v>0</v>
      </c>
      <c r="G99" s="48">
        <v>14.7</v>
      </c>
      <c r="H99" s="48">
        <v>20.88</v>
      </c>
      <c r="I99" s="57">
        <f t="shared" si="5"/>
        <v>35.58</v>
      </c>
      <c r="J99" s="48">
        <v>3.8999999999999995</v>
      </c>
    </row>
    <row r="100" spans="1:10" s="4" customFormat="1" ht="16.5" customHeight="1">
      <c r="A100" s="82" t="s">
        <v>210</v>
      </c>
      <c r="B100" s="45" t="s">
        <v>211</v>
      </c>
      <c r="C100" s="46" t="s">
        <v>201</v>
      </c>
      <c r="D100" s="47">
        <f t="shared" si="4"/>
        <v>60.88</v>
      </c>
      <c r="E100" s="46">
        <v>20</v>
      </c>
      <c r="F100" s="29">
        <v>0</v>
      </c>
      <c r="G100" s="48">
        <v>14.9</v>
      </c>
      <c r="H100" s="48">
        <v>20.88</v>
      </c>
      <c r="I100" s="57">
        <f t="shared" si="5"/>
        <v>35.78</v>
      </c>
      <c r="J100" s="48">
        <v>5.099999999999999</v>
      </c>
    </row>
    <row r="101" spans="1:10" s="4" customFormat="1" ht="16.5" customHeight="1">
      <c r="A101" s="82" t="s">
        <v>212</v>
      </c>
      <c r="B101" s="45" t="s">
        <v>213</v>
      </c>
      <c r="C101" s="46" t="s">
        <v>201</v>
      </c>
      <c r="D101" s="47">
        <f aca="true" t="shared" si="6" ref="D101:D141">E101+F101+I101+J101</f>
        <v>56.72</v>
      </c>
      <c r="E101" s="46">
        <v>20</v>
      </c>
      <c r="F101" s="29">
        <v>4</v>
      </c>
      <c r="G101" s="48">
        <v>14.9</v>
      </c>
      <c r="H101" s="48">
        <v>13.92</v>
      </c>
      <c r="I101" s="57">
        <f aca="true" t="shared" si="7" ref="I101:I141">G101+H101</f>
        <v>28.82</v>
      </c>
      <c r="J101" s="48">
        <v>3.8999999999999995</v>
      </c>
    </row>
    <row r="102" spans="1:10" s="4" customFormat="1" ht="16.5" customHeight="1">
      <c r="A102" s="82" t="s">
        <v>214</v>
      </c>
      <c r="B102" s="45" t="s">
        <v>215</v>
      </c>
      <c r="C102" s="46" t="s">
        <v>201</v>
      </c>
      <c r="D102" s="47">
        <f t="shared" si="6"/>
        <v>73.23333333333333</v>
      </c>
      <c r="E102" s="46">
        <v>20</v>
      </c>
      <c r="F102" s="29">
        <v>11.333333333333334</v>
      </c>
      <c r="G102" s="48">
        <v>14.9</v>
      </c>
      <c r="H102" s="48">
        <v>27</v>
      </c>
      <c r="I102" s="57">
        <f t="shared" si="7"/>
        <v>41.9</v>
      </c>
      <c r="J102" s="48">
        <v>0</v>
      </c>
    </row>
    <row r="103" spans="1:10" s="4" customFormat="1" ht="16.5" customHeight="1">
      <c r="A103" s="82" t="s">
        <v>216</v>
      </c>
      <c r="B103" s="56" t="s">
        <v>217</v>
      </c>
      <c r="C103" s="63" t="s">
        <v>201</v>
      </c>
      <c r="D103" s="47">
        <f t="shared" si="6"/>
        <v>62.099999999999994</v>
      </c>
      <c r="E103" s="46">
        <v>20</v>
      </c>
      <c r="F103" s="29">
        <v>10</v>
      </c>
      <c r="G103" s="48">
        <v>14.7</v>
      </c>
      <c r="H103" s="48">
        <v>17.4</v>
      </c>
      <c r="I103" s="57">
        <f t="shared" si="7"/>
        <v>32.099999999999994</v>
      </c>
      <c r="J103" s="48">
        <v>0</v>
      </c>
    </row>
    <row r="104" spans="1:10" s="4" customFormat="1" ht="16.5" customHeight="1">
      <c r="A104" s="82" t="s">
        <v>218</v>
      </c>
      <c r="B104" s="45" t="s">
        <v>219</v>
      </c>
      <c r="C104" s="46" t="s">
        <v>220</v>
      </c>
      <c r="D104" s="47">
        <f t="shared" si="6"/>
        <v>68.875</v>
      </c>
      <c r="E104" s="46">
        <v>20</v>
      </c>
      <c r="F104" s="29">
        <v>4</v>
      </c>
      <c r="G104" s="48">
        <v>14.8</v>
      </c>
      <c r="H104" s="48">
        <v>25.075000000000003</v>
      </c>
      <c r="I104" s="57">
        <f t="shared" si="7"/>
        <v>39.875</v>
      </c>
      <c r="J104" s="48">
        <v>5</v>
      </c>
    </row>
    <row r="105" spans="1:10" s="4" customFormat="1" ht="16.5" customHeight="1">
      <c r="A105" s="82" t="s">
        <v>221</v>
      </c>
      <c r="B105" s="46" t="s">
        <v>222</v>
      </c>
      <c r="C105" s="46" t="s">
        <v>220</v>
      </c>
      <c r="D105" s="47">
        <f t="shared" si="6"/>
        <v>75.16666666666666</v>
      </c>
      <c r="E105" s="46">
        <v>20</v>
      </c>
      <c r="F105" s="29">
        <v>8.666666666666666</v>
      </c>
      <c r="G105" s="48">
        <v>14.5</v>
      </c>
      <c r="H105" s="48">
        <v>27</v>
      </c>
      <c r="I105" s="57">
        <f t="shared" si="7"/>
        <v>41.5</v>
      </c>
      <c r="J105" s="48">
        <v>5</v>
      </c>
    </row>
    <row r="106" spans="1:10" s="4" customFormat="1" ht="16.5" customHeight="1">
      <c r="A106" s="82" t="s">
        <v>223</v>
      </c>
      <c r="B106" s="46" t="s">
        <v>224</v>
      </c>
      <c r="C106" s="46" t="s">
        <v>220</v>
      </c>
      <c r="D106" s="47">
        <f t="shared" si="6"/>
        <v>72.8</v>
      </c>
      <c r="E106" s="46">
        <v>20</v>
      </c>
      <c r="F106" s="29">
        <v>4</v>
      </c>
      <c r="G106" s="48">
        <v>16.8</v>
      </c>
      <c r="H106" s="48">
        <v>27</v>
      </c>
      <c r="I106" s="57">
        <f t="shared" si="7"/>
        <v>43.8</v>
      </c>
      <c r="J106" s="48">
        <v>5</v>
      </c>
    </row>
    <row r="107" spans="1:10" s="4" customFormat="1" ht="16.5" customHeight="1">
      <c r="A107" s="82" t="s">
        <v>225</v>
      </c>
      <c r="B107" s="46" t="s">
        <v>226</v>
      </c>
      <c r="C107" s="46" t="s">
        <v>220</v>
      </c>
      <c r="D107" s="47">
        <f t="shared" si="6"/>
        <v>67.175</v>
      </c>
      <c r="E107" s="46">
        <v>20</v>
      </c>
      <c r="F107" s="29">
        <v>0</v>
      </c>
      <c r="G107" s="48">
        <v>14.8</v>
      </c>
      <c r="H107" s="48">
        <v>27.375</v>
      </c>
      <c r="I107" s="57">
        <f t="shared" si="7"/>
        <v>42.175</v>
      </c>
      <c r="J107" s="48">
        <v>5</v>
      </c>
    </row>
    <row r="108" spans="1:10" s="4" customFormat="1" ht="16.5" customHeight="1">
      <c r="A108" s="82" t="s">
        <v>227</v>
      </c>
      <c r="B108" s="45" t="s">
        <v>228</v>
      </c>
      <c r="C108" s="46" t="s">
        <v>220</v>
      </c>
      <c r="D108" s="47">
        <f t="shared" si="6"/>
        <v>66.22833333333334</v>
      </c>
      <c r="E108" s="46">
        <v>20</v>
      </c>
      <c r="F108" s="29">
        <v>11.333333333333334</v>
      </c>
      <c r="G108" s="48">
        <v>14.6</v>
      </c>
      <c r="H108" s="48">
        <v>16.095</v>
      </c>
      <c r="I108" s="57">
        <f t="shared" si="7"/>
        <v>30.695</v>
      </c>
      <c r="J108" s="48">
        <v>4.199999999999999</v>
      </c>
    </row>
    <row r="109" spans="1:10" s="4" customFormat="1" ht="14.25">
      <c r="A109" s="82" t="s">
        <v>229</v>
      </c>
      <c r="B109" s="45" t="s">
        <v>230</v>
      </c>
      <c r="C109" s="46" t="s">
        <v>220</v>
      </c>
      <c r="D109" s="47" t="s">
        <v>231</v>
      </c>
      <c r="E109" s="46">
        <v>0</v>
      </c>
      <c r="F109" s="29">
        <v>0</v>
      </c>
      <c r="G109" s="48">
        <v>0</v>
      </c>
      <c r="H109" s="48">
        <v>0</v>
      </c>
      <c r="I109" s="57">
        <f t="shared" si="7"/>
        <v>0</v>
      </c>
      <c r="J109" s="48">
        <v>3.5999999999999996</v>
      </c>
    </row>
    <row r="110" spans="1:10" s="4" customFormat="1" ht="16.5" customHeight="1">
      <c r="A110" s="82" t="s">
        <v>232</v>
      </c>
      <c r="B110" s="45" t="s">
        <v>233</v>
      </c>
      <c r="C110" s="46" t="s">
        <v>220</v>
      </c>
      <c r="D110" s="47">
        <f t="shared" si="6"/>
        <v>55.120000000000005</v>
      </c>
      <c r="E110" s="46">
        <v>17</v>
      </c>
      <c r="F110" s="29">
        <v>4</v>
      </c>
      <c r="G110" s="48">
        <v>16.6</v>
      </c>
      <c r="H110" s="48">
        <v>13.92</v>
      </c>
      <c r="I110" s="57">
        <f t="shared" si="7"/>
        <v>30.520000000000003</v>
      </c>
      <c r="J110" s="48">
        <v>3.5999999999999996</v>
      </c>
    </row>
    <row r="111" spans="1:10" s="4" customFormat="1" ht="16.5" customHeight="1">
      <c r="A111" s="82" t="s">
        <v>234</v>
      </c>
      <c r="B111" s="45" t="s">
        <v>235</v>
      </c>
      <c r="C111" s="46" t="s">
        <v>220</v>
      </c>
      <c r="D111" s="47" t="s">
        <v>231</v>
      </c>
      <c r="E111" s="46">
        <v>0</v>
      </c>
      <c r="F111" s="29">
        <v>0</v>
      </c>
      <c r="G111" s="48">
        <v>0</v>
      </c>
      <c r="H111" s="48">
        <v>0</v>
      </c>
      <c r="I111" s="57">
        <f t="shared" si="7"/>
        <v>0</v>
      </c>
      <c r="J111" s="48">
        <v>0.3</v>
      </c>
    </row>
    <row r="112" spans="1:10" s="4" customFormat="1" ht="16.5" customHeight="1">
      <c r="A112" s="82" t="s">
        <v>236</v>
      </c>
      <c r="B112" s="56" t="s">
        <v>237</v>
      </c>
      <c r="C112" s="63" t="s">
        <v>220</v>
      </c>
      <c r="D112" s="47">
        <f t="shared" si="6"/>
        <v>65.03999999999999</v>
      </c>
      <c r="E112" s="46">
        <v>20</v>
      </c>
      <c r="F112" s="29">
        <v>10</v>
      </c>
      <c r="G112" s="48">
        <v>14.3</v>
      </c>
      <c r="H112" s="48">
        <v>16.24</v>
      </c>
      <c r="I112" s="57">
        <f t="shared" si="7"/>
        <v>30.54</v>
      </c>
      <c r="J112" s="48">
        <v>4.5</v>
      </c>
    </row>
    <row r="113" spans="1:10" s="4" customFormat="1" ht="16.5" customHeight="1">
      <c r="A113" s="82" t="s">
        <v>238</v>
      </c>
      <c r="B113" s="45" t="s">
        <v>239</v>
      </c>
      <c r="C113" s="46" t="s">
        <v>240</v>
      </c>
      <c r="D113" s="47">
        <f t="shared" si="6"/>
        <v>66.85333333333334</v>
      </c>
      <c r="E113" s="46">
        <v>20</v>
      </c>
      <c r="F113" s="29">
        <v>11.333333333333334</v>
      </c>
      <c r="G113" s="48">
        <v>16.6</v>
      </c>
      <c r="H113" s="48">
        <v>13.92</v>
      </c>
      <c r="I113" s="57">
        <f t="shared" si="7"/>
        <v>30.520000000000003</v>
      </c>
      <c r="J113" s="48">
        <v>5</v>
      </c>
    </row>
    <row r="114" spans="1:10" s="4" customFormat="1" ht="16.5" customHeight="1">
      <c r="A114" s="82" t="s">
        <v>241</v>
      </c>
      <c r="B114" s="23" t="s">
        <v>242</v>
      </c>
      <c r="C114" s="46" t="s">
        <v>240</v>
      </c>
      <c r="D114" s="47">
        <f t="shared" si="6"/>
        <v>69.7</v>
      </c>
      <c r="E114" s="46">
        <v>20</v>
      </c>
      <c r="F114" s="29">
        <v>0</v>
      </c>
      <c r="G114" s="48">
        <v>17.7</v>
      </c>
      <c r="H114" s="48">
        <v>27</v>
      </c>
      <c r="I114" s="57">
        <f t="shared" si="7"/>
        <v>44.7</v>
      </c>
      <c r="J114" s="48">
        <v>5</v>
      </c>
    </row>
    <row r="115" spans="1:10" s="4" customFormat="1" ht="16.5" customHeight="1">
      <c r="A115" s="82" t="s">
        <v>243</v>
      </c>
      <c r="B115" s="45" t="s">
        <v>244</v>
      </c>
      <c r="C115" s="46" t="s">
        <v>240</v>
      </c>
      <c r="D115" s="47">
        <f t="shared" si="6"/>
        <v>71.4</v>
      </c>
      <c r="E115" s="46">
        <v>20</v>
      </c>
      <c r="F115" s="29">
        <v>5</v>
      </c>
      <c r="G115" s="48">
        <v>14.4</v>
      </c>
      <c r="H115" s="48">
        <v>27</v>
      </c>
      <c r="I115" s="57">
        <f t="shared" si="7"/>
        <v>41.4</v>
      </c>
      <c r="J115" s="48">
        <v>5</v>
      </c>
    </row>
    <row r="116" spans="1:10" s="4" customFormat="1" ht="16.5" customHeight="1">
      <c r="A116" s="82" t="s">
        <v>245</v>
      </c>
      <c r="B116" s="45" t="s">
        <v>246</v>
      </c>
      <c r="C116" s="46" t="s">
        <v>240</v>
      </c>
      <c r="D116" s="47">
        <f t="shared" si="6"/>
        <v>80.8</v>
      </c>
      <c r="E116" s="46">
        <v>20</v>
      </c>
      <c r="F116" s="29">
        <v>12</v>
      </c>
      <c r="G116" s="48">
        <v>16.8</v>
      </c>
      <c r="H116" s="48">
        <v>27</v>
      </c>
      <c r="I116" s="57">
        <f t="shared" si="7"/>
        <v>43.8</v>
      </c>
      <c r="J116" s="48">
        <v>5</v>
      </c>
    </row>
    <row r="117" spans="1:10" s="4" customFormat="1" ht="16.5" customHeight="1">
      <c r="A117" s="82" t="s">
        <v>247</v>
      </c>
      <c r="B117" s="45" t="s">
        <v>248</v>
      </c>
      <c r="C117" s="46" t="s">
        <v>240</v>
      </c>
      <c r="D117" s="47">
        <f t="shared" si="6"/>
        <v>87.38</v>
      </c>
      <c r="E117" s="46">
        <v>20</v>
      </c>
      <c r="F117" s="29">
        <v>10</v>
      </c>
      <c r="G117" s="48">
        <v>14.7</v>
      </c>
      <c r="H117" s="48">
        <v>37.68</v>
      </c>
      <c r="I117" s="57">
        <f t="shared" si="7"/>
        <v>52.379999999999995</v>
      </c>
      <c r="J117" s="48">
        <v>5</v>
      </c>
    </row>
    <row r="118" spans="1:10" s="4" customFormat="1" ht="16.5" customHeight="1">
      <c r="A118" s="82" t="s">
        <v>249</v>
      </c>
      <c r="B118" s="45" t="s">
        <v>250</v>
      </c>
      <c r="C118" s="46" t="s">
        <v>240</v>
      </c>
      <c r="D118" s="47">
        <f t="shared" si="6"/>
        <v>74.79333333333334</v>
      </c>
      <c r="E118" s="46">
        <v>16</v>
      </c>
      <c r="F118" s="29">
        <v>11.333333333333334</v>
      </c>
      <c r="G118" s="48">
        <v>16</v>
      </c>
      <c r="H118" s="48">
        <v>26.66</v>
      </c>
      <c r="I118" s="57">
        <f t="shared" si="7"/>
        <v>42.66</v>
      </c>
      <c r="J118" s="48">
        <v>4.799999999999999</v>
      </c>
    </row>
    <row r="119" spans="1:10" s="4" customFormat="1" ht="16.5" customHeight="1">
      <c r="A119" s="82" t="s">
        <v>251</v>
      </c>
      <c r="B119" s="45" t="s">
        <v>252</v>
      </c>
      <c r="C119" s="46" t="s">
        <v>240</v>
      </c>
      <c r="D119" s="47">
        <f t="shared" si="6"/>
        <v>60.48</v>
      </c>
      <c r="E119" s="46">
        <v>20</v>
      </c>
      <c r="F119" s="29">
        <v>0</v>
      </c>
      <c r="G119" s="48">
        <v>14.6</v>
      </c>
      <c r="H119" s="48">
        <v>20.88</v>
      </c>
      <c r="I119" s="57">
        <f t="shared" si="7"/>
        <v>35.48</v>
      </c>
      <c r="J119" s="48">
        <v>5</v>
      </c>
    </row>
    <row r="120" spans="1:10" s="4" customFormat="1" ht="16.5" customHeight="1">
      <c r="A120" s="82" t="s">
        <v>253</v>
      </c>
      <c r="B120" s="45" t="s">
        <v>254</v>
      </c>
      <c r="C120" s="46" t="s">
        <v>240</v>
      </c>
      <c r="D120" s="47">
        <f t="shared" si="6"/>
        <v>79.32000000000001</v>
      </c>
      <c r="E120" s="46">
        <v>20</v>
      </c>
      <c r="F120" s="29">
        <v>10</v>
      </c>
      <c r="G120" s="48">
        <v>14.4</v>
      </c>
      <c r="H120" s="48">
        <v>30.72</v>
      </c>
      <c r="I120" s="57">
        <f t="shared" si="7"/>
        <v>45.12</v>
      </c>
      <c r="J120" s="48">
        <v>4.199999999999999</v>
      </c>
    </row>
    <row r="121" spans="1:10" s="4" customFormat="1" ht="16.5" customHeight="1">
      <c r="A121" s="82" t="s">
        <v>255</v>
      </c>
      <c r="B121" s="45" t="s">
        <v>256</v>
      </c>
      <c r="C121" s="46" t="s">
        <v>240</v>
      </c>
      <c r="D121" s="47">
        <f t="shared" si="6"/>
        <v>66</v>
      </c>
      <c r="E121" s="46">
        <v>20</v>
      </c>
      <c r="F121" s="29">
        <v>0</v>
      </c>
      <c r="G121" s="48">
        <v>14.8</v>
      </c>
      <c r="H121" s="48">
        <v>27</v>
      </c>
      <c r="I121" s="57">
        <f t="shared" si="7"/>
        <v>41.8</v>
      </c>
      <c r="J121" s="48">
        <v>4.199999999999999</v>
      </c>
    </row>
    <row r="122" spans="1:10" s="4" customFormat="1" ht="16.5" customHeight="1">
      <c r="A122" s="82" t="s">
        <v>257</v>
      </c>
      <c r="B122" s="45" t="s">
        <v>258</v>
      </c>
      <c r="C122" s="46" t="s">
        <v>240</v>
      </c>
      <c r="D122" s="47">
        <f t="shared" si="6"/>
        <v>73.39999999999999</v>
      </c>
      <c r="E122" s="46">
        <v>20</v>
      </c>
      <c r="F122" s="29">
        <v>8</v>
      </c>
      <c r="G122" s="48">
        <v>14.8</v>
      </c>
      <c r="H122" s="48">
        <v>27</v>
      </c>
      <c r="I122" s="57">
        <f t="shared" si="7"/>
        <v>41.8</v>
      </c>
      <c r="J122" s="48">
        <v>3.5999999999999996</v>
      </c>
    </row>
    <row r="123" spans="1:10" s="4" customFormat="1" ht="16.5" customHeight="1">
      <c r="A123" s="82" t="s">
        <v>259</v>
      </c>
      <c r="B123" s="56" t="s">
        <v>260</v>
      </c>
      <c r="C123" s="63" t="s">
        <v>240</v>
      </c>
      <c r="D123" s="47">
        <f t="shared" si="6"/>
        <v>65.9</v>
      </c>
      <c r="E123" s="46">
        <v>20</v>
      </c>
      <c r="F123" s="29">
        <v>0</v>
      </c>
      <c r="G123" s="48">
        <v>14.7</v>
      </c>
      <c r="H123" s="48">
        <v>31.200000000000003</v>
      </c>
      <c r="I123" s="57">
        <f t="shared" si="7"/>
        <v>45.900000000000006</v>
      </c>
      <c r="J123" s="48">
        <v>0</v>
      </c>
    </row>
    <row r="124" spans="1:10" s="4" customFormat="1" ht="16.5" customHeight="1">
      <c r="A124" s="82" t="s">
        <v>261</v>
      </c>
      <c r="B124" s="45" t="s">
        <v>262</v>
      </c>
      <c r="C124" s="46" t="s">
        <v>263</v>
      </c>
      <c r="D124" s="47">
        <f t="shared" si="6"/>
        <v>70.18</v>
      </c>
      <c r="E124" s="46">
        <v>20</v>
      </c>
      <c r="F124" s="29">
        <v>10</v>
      </c>
      <c r="G124" s="48">
        <v>14.8</v>
      </c>
      <c r="H124" s="48">
        <v>20.88</v>
      </c>
      <c r="I124" s="57">
        <f t="shared" si="7"/>
        <v>35.68</v>
      </c>
      <c r="J124" s="48">
        <v>4.499999999999999</v>
      </c>
    </row>
    <row r="125" spans="1:10" s="4" customFormat="1" ht="16.5" customHeight="1">
      <c r="A125" s="82" t="s">
        <v>264</v>
      </c>
      <c r="B125" s="45" t="s">
        <v>265</v>
      </c>
      <c r="C125" s="46" t="s">
        <v>263</v>
      </c>
      <c r="D125" s="47">
        <f t="shared" si="6"/>
        <v>64.78</v>
      </c>
      <c r="E125" s="46">
        <v>20</v>
      </c>
      <c r="F125" s="29">
        <v>4</v>
      </c>
      <c r="G125" s="48">
        <v>14.9</v>
      </c>
      <c r="H125" s="48">
        <v>20.88</v>
      </c>
      <c r="I125" s="57">
        <f t="shared" si="7"/>
        <v>35.78</v>
      </c>
      <c r="J125" s="48">
        <v>5</v>
      </c>
    </row>
    <row r="126" spans="1:10" s="4" customFormat="1" ht="16.5" customHeight="1">
      <c r="A126" s="82" t="s">
        <v>266</v>
      </c>
      <c r="B126" s="45" t="s">
        <v>267</v>
      </c>
      <c r="C126" s="46" t="s">
        <v>263</v>
      </c>
      <c r="D126" s="47">
        <f t="shared" si="6"/>
        <v>60.28</v>
      </c>
      <c r="E126" s="46">
        <v>20</v>
      </c>
      <c r="F126" s="29">
        <v>0</v>
      </c>
      <c r="G126" s="48">
        <v>14.4</v>
      </c>
      <c r="H126" s="48">
        <v>20.88</v>
      </c>
      <c r="I126" s="57">
        <f t="shared" si="7"/>
        <v>35.28</v>
      </c>
      <c r="J126" s="48">
        <v>5</v>
      </c>
    </row>
    <row r="127" spans="1:10" s="4" customFormat="1" ht="16.5" customHeight="1">
      <c r="A127" s="82" t="s">
        <v>268</v>
      </c>
      <c r="B127" s="40" t="s">
        <v>269</v>
      </c>
      <c r="C127" s="40" t="s">
        <v>263</v>
      </c>
      <c r="D127" s="47">
        <f t="shared" si="6"/>
        <v>66.01333333333334</v>
      </c>
      <c r="E127" s="46">
        <v>20</v>
      </c>
      <c r="F127" s="29">
        <v>5.333333333333333</v>
      </c>
      <c r="G127" s="48">
        <v>14.8</v>
      </c>
      <c r="H127" s="48">
        <v>20.88</v>
      </c>
      <c r="I127" s="57">
        <f t="shared" si="7"/>
        <v>35.68</v>
      </c>
      <c r="J127" s="48">
        <v>5</v>
      </c>
    </row>
    <row r="128" spans="1:10" s="4" customFormat="1" ht="16.5" customHeight="1">
      <c r="A128" s="82" t="s">
        <v>270</v>
      </c>
      <c r="B128" s="45" t="s">
        <v>271</v>
      </c>
      <c r="C128" s="46" t="s">
        <v>263</v>
      </c>
      <c r="D128" s="47">
        <f t="shared" si="6"/>
        <v>64.28</v>
      </c>
      <c r="E128" s="46">
        <v>20</v>
      </c>
      <c r="F128" s="29">
        <v>4</v>
      </c>
      <c r="G128" s="48">
        <v>14.6</v>
      </c>
      <c r="H128" s="48">
        <v>20.88</v>
      </c>
      <c r="I128" s="57">
        <f t="shared" si="7"/>
        <v>35.48</v>
      </c>
      <c r="J128" s="48">
        <v>4.799999999999999</v>
      </c>
    </row>
    <row r="129" spans="1:10" s="4" customFormat="1" ht="16.5" customHeight="1">
      <c r="A129" s="82" t="s">
        <v>272</v>
      </c>
      <c r="B129" s="45" t="s">
        <v>273</v>
      </c>
      <c r="C129" s="46" t="s">
        <v>263</v>
      </c>
      <c r="D129" s="47">
        <f t="shared" si="6"/>
        <v>59.523333333333326</v>
      </c>
      <c r="E129" s="46">
        <v>19</v>
      </c>
      <c r="F129" s="29">
        <v>5.333333333333333</v>
      </c>
      <c r="G129" s="48">
        <v>14.6</v>
      </c>
      <c r="H129" s="48">
        <v>20.59</v>
      </c>
      <c r="I129" s="57">
        <f t="shared" si="7"/>
        <v>35.19</v>
      </c>
      <c r="J129" s="48">
        <v>0</v>
      </c>
    </row>
    <row r="130" spans="1:10" ht="15" customHeight="1">
      <c r="A130" s="82" t="s">
        <v>274</v>
      </c>
      <c r="B130" s="67" t="s">
        <v>275</v>
      </c>
      <c r="C130" s="55" t="s">
        <v>263</v>
      </c>
      <c r="D130" s="47">
        <f t="shared" si="6"/>
        <v>58.31999999999999</v>
      </c>
      <c r="E130" s="46">
        <v>20</v>
      </c>
      <c r="F130" s="54">
        <v>0</v>
      </c>
      <c r="G130" s="54">
        <v>14.8</v>
      </c>
      <c r="H130" s="54">
        <v>23.519999999999996</v>
      </c>
      <c r="I130" s="57">
        <f t="shared" si="7"/>
        <v>38.31999999999999</v>
      </c>
      <c r="J130" s="54">
        <v>0</v>
      </c>
    </row>
    <row r="131" spans="1:10" s="4" customFormat="1" ht="16.5" customHeight="1">
      <c r="A131" s="82" t="s">
        <v>276</v>
      </c>
      <c r="B131" s="45" t="s">
        <v>277</v>
      </c>
      <c r="C131" s="46" t="s">
        <v>278</v>
      </c>
      <c r="D131" s="47">
        <f t="shared" si="6"/>
        <v>69.31333333333333</v>
      </c>
      <c r="E131" s="46">
        <v>20</v>
      </c>
      <c r="F131" s="29">
        <v>11.333333333333334</v>
      </c>
      <c r="G131" s="48">
        <v>15</v>
      </c>
      <c r="H131" s="48">
        <v>18.48</v>
      </c>
      <c r="I131" s="57">
        <f t="shared" si="7"/>
        <v>33.480000000000004</v>
      </c>
      <c r="J131" s="48">
        <v>4.499999999999999</v>
      </c>
    </row>
    <row r="132" spans="1:10" s="4" customFormat="1" ht="16.5" customHeight="1">
      <c r="A132" s="82" t="s">
        <v>279</v>
      </c>
      <c r="B132" s="40" t="s">
        <v>280</v>
      </c>
      <c r="C132" s="40" t="s">
        <v>281</v>
      </c>
      <c r="D132" s="47">
        <f t="shared" si="6"/>
        <v>51.959999999999994</v>
      </c>
      <c r="E132" s="46">
        <v>18</v>
      </c>
      <c r="F132" s="29">
        <v>4</v>
      </c>
      <c r="G132" s="48">
        <v>13.2</v>
      </c>
      <c r="H132" s="48">
        <v>11.759999999999998</v>
      </c>
      <c r="I132" s="57">
        <f t="shared" si="7"/>
        <v>24.959999999999997</v>
      </c>
      <c r="J132" s="48">
        <v>5</v>
      </c>
    </row>
    <row r="133" spans="1:10" s="4" customFormat="1" ht="16.5" customHeight="1">
      <c r="A133" s="82" t="s">
        <v>282</v>
      </c>
      <c r="B133" s="40" t="s">
        <v>283</v>
      </c>
      <c r="C133" s="40" t="s">
        <v>281</v>
      </c>
      <c r="D133" s="47">
        <f t="shared" si="6"/>
        <v>53.81999999999999</v>
      </c>
      <c r="E133" s="46">
        <v>20</v>
      </c>
      <c r="F133" s="29">
        <v>4</v>
      </c>
      <c r="G133" s="48">
        <v>14.4</v>
      </c>
      <c r="H133" s="48">
        <v>15.119999999999997</v>
      </c>
      <c r="I133" s="57">
        <f t="shared" si="7"/>
        <v>29.519999999999996</v>
      </c>
      <c r="J133" s="48">
        <v>0.3</v>
      </c>
    </row>
    <row r="134" spans="1:10" s="4" customFormat="1" ht="16.5" customHeight="1">
      <c r="A134" s="82" t="s">
        <v>284</v>
      </c>
      <c r="B134" s="40" t="s">
        <v>285</v>
      </c>
      <c r="C134" s="40" t="s">
        <v>278</v>
      </c>
      <c r="D134" s="47">
        <f t="shared" si="6"/>
        <v>58.48</v>
      </c>
      <c r="E134" s="46">
        <v>20</v>
      </c>
      <c r="F134" s="29">
        <v>4</v>
      </c>
      <c r="G134" s="48">
        <v>15.7</v>
      </c>
      <c r="H134" s="48">
        <v>18.48</v>
      </c>
      <c r="I134" s="57">
        <f t="shared" si="7"/>
        <v>34.18</v>
      </c>
      <c r="J134" s="48">
        <v>0.3</v>
      </c>
    </row>
    <row r="135" spans="1:10" s="4" customFormat="1" ht="16.5" customHeight="1">
      <c r="A135" s="82" t="s">
        <v>286</v>
      </c>
      <c r="B135" s="45" t="s">
        <v>287</v>
      </c>
      <c r="C135" s="46" t="s">
        <v>288</v>
      </c>
      <c r="D135" s="47">
        <f t="shared" si="6"/>
        <v>59.339999999999996</v>
      </c>
      <c r="E135" s="46">
        <v>18</v>
      </c>
      <c r="F135" s="29">
        <v>8</v>
      </c>
      <c r="G135" s="48">
        <v>14.9</v>
      </c>
      <c r="H135" s="48">
        <v>13.439999999999998</v>
      </c>
      <c r="I135" s="57">
        <f t="shared" si="7"/>
        <v>28.339999999999996</v>
      </c>
      <c r="J135" s="48">
        <v>5</v>
      </c>
    </row>
    <row r="136" spans="1:10" s="4" customFormat="1" ht="16.5" customHeight="1">
      <c r="A136" s="82" t="s">
        <v>289</v>
      </c>
      <c r="B136" s="45" t="s">
        <v>290</v>
      </c>
      <c r="C136" s="46" t="s">
        <v>288</v>
      </c>
      <c r="D136" s="47">
        <f t="shared" si="6"/>
        <v>60</v>
      </c>
      <c r="E136" s="46">
        <v>20</v>
      </c>
      <c r="F136" s="29">
        <v>0</v>
      </c>
      <c r="G136" s="83">
        <v>14.8</v>
      </c>
      <c r="H136" s="48">
        <v>25.200000000000003</v>
      </c>
      <c r="I136" s="57">
        <f t="shared" si="7"/>
        <v>40</v>
      </c>
      <c r="J136" s="48">
        <v>0</v>
      </c>
    </row>
    <row r="137" spans="1:10" s="4" customFormat="1" ht="16.5" customHeight="1">
      <c r="A137" s="82" t="s">
        <v>291</v>
      </c>
      <c r="B137" s="45" t="s">
        <v>292</v>
      </c>
      <c r="C137" s="46" t="s">
        <v>288</v>
      </c>
      <c r="D137" s="47">
        <f t="shared" si="6"/>
        <v>56.76</v>
      </c>
      <c r="E137" s="46">
        <v>20</v>
      </c>
      <c r="F137" s="29">
        <v>0</v>
      </c>
      <c r="G137" s="83">
        <v>16.6</v>
      </c>
      <c r="H137" s="48">
        <v>20.159999999999997</v>
      </c>
      <c r="I137" s="57">
        <f t="shared" si="7"/>
        <v>36.76</v>
      </c>
      <c r="J137" s="48">
        <v>0</v>
      </c>
    </row>
    <row r="138" spans="1:10" s="4" customFormat="1" ht="16.5" customHeight="1">
      <c r="A138" s="82" t="s">
        <v>293</v>
      </c>
      <c r="B138" s="45" t="s">
        <v>294</v>
      </c>
      <c r="C138" s="46" t="s">
        <v>295</v>
      </c>
      <c r="D138" s="47">
        <f t="shared" si="6"/>
        <v>76.38666666666666</v>
      </c>
      <c r="E138" s="46">
        <v>20</v>
      </c>
      <c r="F138" s="30">
        <v>10.666666666666666</v>
      </c>
      <c r="G138" s="84">
        <v>17.7</v>
      </c>
      <c r="H138" s="48">
        <v>23.519999999999996</v>
      </c>
      <c r="I138" s="57">
        <f t="shared" si="7"/>
        <v>41.22</v>
      </c>
      <c r="J138" s="48">
        <v>4.499999999999999</v>
      </c>
    </row>
    <row r="139" spans="1:10" s="4" customFormat="1" ht="16.5" customHeight="1">
      <c r="A139" s="82" t="s">
        <v>296</v>
      </c>
      <c r="B139" s="45" t="s">
        <v>297</v>
      </c>
      <c r="C139" s="40" t="s">
        <v>295</v>
      </c>
      <c r="D139" s="47">
        <f t="shared" si="6"/>
        <v>68.02</v>
      </c>
      <c r="E139" s="46">
        <v>20</v>
      </c>
      <c r="F139" s="29">
        <v>4</v>
      </c>
      <c r="G139" s="48">
        <v>15.7</v>
      </c>
      <c r="H139" s="48">
        <v>23.519999999999996</v>
      </c>
      <c r="I139" s="57">
        <f t="shared" si="7"/>
        <v>39.22</v>
      </c>
      <c r="J139" s="48">
        <v>4.799999999999999</v>
      </c>
    </row>
    <row r="140" spans="1:10" ht="16.5" customHeight="1">
      <c r="A140" s="82" t="s">
        <v>298</v>
      </c>
      <c r="B140" s="45" t="s">
        <v>299</v>
      </c>
      <c r="C140" s="46" t="s">
        <v>300</v>
      </c>
      <c r="D140" s="47">
        <f t="shared" si="6"/>
        <v>67.42666666666666</v>
      </c>
      <c r="E140" s="46">
        <v>20</v>
      </c>
      <c r="F140" s="29">
        <v>8.666666666666666</v>
      </c>
      <c r="G140" s="48">
        <v>14.4</v>
      </c>
      <c r="H140" s="48">
        <v>20.159999999999997</v>
      </c>
      <c r="I140" s="57">
        <f t="shared" si="7"/>
        <v>34.559999999999995</v>
      </c>
      <c r="J140" s="48">
        <v>4.199999999999999</v>
      </c>
    </row>
    <row r="141" spans="1:10" ht="14.25">
      <c r="A141" s="82" t="s">
        <v>301</v>
      </c>
      <c r="B141" s="42" t="s">
        <v>302</v>
      </c>
      <c r="C141" s="23" t="s">
        <v>300</v>
      </c>
      <c r="D141" s="47">
        <f t="shared" si="6"/>
        <v>56.16</v>
      </c>
      <c r="E141" s="46">
        <v>20</v>
      </c>
      <c r="F141" s="43">
        <v>0</v>
      </c>
      <c r="G141" s="43">
        <v>14.5</v>
      </c>
      <c r="H141" s="43">
        <v>20.159999999999997</v>
      </c>
      <c r="I141" s="57">
        <f t="shared" si="7"/>
        <v>34.66</v>
      </c>
      <c r="J141" s="43">
        <v>1.5</v>
      </c>
    </row>
    <row r="142" spans="1:10" ht="16.5" customHeight="1">
      <c r="A142" s="85"/>
      <c r="B142" s="25"/>
      <c r="C142" s="25"/>
      <c r="D142" s="25"/>
      <c r="E142" s="86"/>
      <c r="F142" s="87"/>
      <c r="G142" s="87"/>
      <c r="H142" s="88"/>
      <c r="I142" s="87"/>
      <c r="J142" s="87"/>
    </row>
    <row r="143" spans="1:10" ht="16.5" customHeight="1">
      <c r="A143" s="85"/>
      <c r="B143" s="89"/>
      <c r="C143" s="46"/>
      <c r="D143" s="90"/>
      <c r="E143" s="43"/>
      <c r="F143" s="91"/>
      <c r="G143" s="91"/>
      <c r="H143" s="48"/>
      <c r="I143" s="87"/>
      <c r="J143" s="91"/>
    </row>
    <row r="144" spans="1:10" ht="16.5" customHeight="1">
      <c r="A144" s="85"/>
      <c r="B144" s="89"/>
      <c r="C144" s="46"/>
      <c r="D144" s="90"/>
      <c r="E144" s="43"/>
      <c r="F144" s="91"/>
      <c r="G144" s="91"/>
      <c r="H144" s="48"/>
      <c r="I144" s="87"/>
      <c r="J144" s="91"/>
    </row>
    <row r="145" spans="1:10" ht="16.5" customHeight="1">
      <c r="A145" s="85"/>
      <c r="B145" s="89"/>
      <c r="C145" s="46"/>
      <c r="D145" s="90"/>
      <c r="E145" s="43"/>
      <c r="F145" s="91"/>
      <c r="G145" s="91"/>
      <c r="H145" s="48"/>
      <c r="I145" s="87"/>
      <c r="J145" s="91"/>
    </row>
    <row r="146" spans="1:10" ht="16.5" customHeight="1">
      <c r="A146" s="85"/>
      <c r="B146" s="89"/>
      <c r="C146" s="46"/>
      <c r="D146" s="90"/>
      <c r="E146" s="43"/>
      <c r="F146" s="91"/>
      <c r="G146" s="91"/>
      <c r="H146" s="48"/>
      <c r="I146" s="87"/>
      <c r="J146" s="91"/>
    </row>
    <row r="147" spans="1:10" ht="16.5" customHeight="1">
      <c r="A147" s="25"/>
      <c r="B147" s="89"/>
      <c r="C147" s="46"/>
      <c r="D147" s="90"/>
      <c r="E147" s="43"/>
      <c r="F147" s="91"/>
      <c r="G147" s="91"/>
      <c r="H147" s="48"/>
      <c r="I147" s="87"/>
      <c r="J147" s="91"/>
    </row>
    <row r="148" ht="14.25">
      <c r="J148" s="92"/>
    </row>
    <row r="149" ht="14.25">
      <c r="J149" s="92"/>
    </row>
    <row r="150" ht="14.25">
      <c r="J150" s="92"/>
    </row>
    <row r="151" ht="14.25">
      <c r="J151" s="92"/>
    </row>
    <row r="152" ht="14.25">
      <c r="J152" s="92"/>
    </row>
    <row r="153" ht="14.25">
      <c r="J153" s="92"/>
    </row>
    <row r="154" ht="14.25">
      <c r="J154" s="92"/>
    </row>
    <row r="155" ht="14.25">
      <c r="J155" s="92"/>
    </row>
    <row r="156" ht="14.25">
      <c r="J156" s="92"/>
    </row>
    <row r="157" ht="14.25">
      <c r="J157" s="92"/>
    </row>
    <row r="158" ht="14.25">
      <c r="J158" s="92"/>
    </row>
    <row r="159" ht="14.25">
      <c r="J159" s="92"/>
    </row>
  </sheetData>
  <sheetProtection/>
  <mergeCells count="9">
    <mergeCell ref="A1:J1"/>
    <mergeCell ref="G2:I2"/>
    <mergeCell ref="A2:A3"/>
    <mergeCell ref="B2:B3"/>
    <mergeCell ref="C2:C3"/>
    <mergeCell ref="D2:D3"/>
    <mergeCell ref="E2:E3"/>
    <mergeCell ref="F2:F3"/>
    <mergeCell ref="J2:J3"/>
  </mergeCells>
  <printOptions horizontalCentered="1"/>
  <pageMargins left="0.5511811023622047" right="0.5511811023622047" top="0.9055118110236221" bottom="0.5905511811023623" header="0.31496062992125984" footer="0.31496062992125984"/>
  <pageSetup horizontalDpi="600" verticalDpi="600" orientation="portrait" paperSize="125"/>
  <headerFooter alignWithMargins="0">
    <oddHeader>&amp;C&amp;"黑体,常规"&amp;18 2017年第一季度绩效考核公示（高中部）</oddHeader>
    <oddFooter>&amp;C第&amp;P页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83"/>
  <sheetViews>
    <sheetView zoomScaleSheetLayoutView="100" workbookViewId="0" topLeftCell="A1">
      <pane ySplit="3" topLeftCell="A4" activePane="bottomLeft" state="frozen"/>
      <selection pane="bottomLeft" activeCell="P5" sqref="P5"/>
    </sheetView>
  </sheetViews>
  <sheetFormatPr defaultColWidth="9.00390625" defaultRowHeight="14.25"/>
  <cols>
    <col min="1" max="1" width="5.125" style="59" customWidth="1"/>
    <col min="2" max="2" width="6.625" style="59" customWidth="1"/>
    <col min="3" max="3" width="4.375" style="59" customWidth="1"/>
    <col min="4" max="4" width="6.875" style="39" customWidth="1"/>
    <col min="5" max="5" width="8.875" style="39" customWidth="1"/>
    <col min="6" max="6" width="9.00390625" style="39" customWidth="1"/>
    <col min="7" max="7" width="9.625" style="39" customWidth="1"/>
    <col min="8" max="8" width="9.125" style="39" customWidth="1"/>
    <col min="9" max="9" width="5.25390625" style="39" customWidth="1"/>
    <col min="10" max="10" width="9.875" style="60" customWidth="1"/>
    <col min="11" max="16384" width="9.00390625" style="39" customWidth="1"/>
  </cols>
  <sheetData>
    <row r="1" spans="1:10" ht="14.25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s="58" customFormat="1" ht="37.5" customHeight="1">
      <c r="A2" s="9" t="s">
        <v>1</v>
      </c>
      <c r="B2" s="9" t="s">
        <v>2</v>
      </c>
      <c r="C2" s="9" t="s">
        <v>3</v>
      </c>
      <c r="D2" s="9" t="s">
        <v>4</v>
      </c>
      <c r="E2" s="10" t="s">
        <v>5</v>
      </c>
      <c r="F2" s="11" t="s">
        <v>6</v>
      </c>
      <c r="G2" s="12" t="s">
        <v>7</v>
      </c>
      <c r="H2" s="13"/>
      <c r="I2" s="31"/>
      <c r="J2" s="11" t="s">
        <v>8</v>
      </c>
    </row>
    <row r="3" spans="1:10" s="58" customFormat="1" ht="31.5" customHeight="1">
      <c r="A3" s="9"/>
      <c r="B3" s="9"/>
      <c r="C3" s="9"/>
      <c r="D3" s="9"/>
      <c r="E3" s="14"/>
      <c r="F3" s="15"/>
      <c r="G3" s="16" t="s">
        <v>9</v>
      </c>
      <c r="H3" s="16" t="s">
        <v>10</v>
      </c>
      <c r="I3" s="16" t="s">
        <v>11</v>
      </c>
      <c r="J3" s="15"/>
    </row>
    <row r="4" spans="1:10" ht="15" customHeight="1">
      <c r="A4" s="62" t="s">
        <v>303</v>
      </c>
      <c r="B4" s="42" t="s">
        <v>304</v>
      </c>
      <c r="C4" s="40" t="s">
        <v>14</v>
      </c>
      <c r="D4" s="53">
        <f>E4+F4+I4+J4</f>
        <v>75.04</v>
      </c>
      <c r="E4" s="46">
        <v>20</v>
      </c>
      <c r="F4" s="20">
        <v>10</v>
      </c>
      <c r="G4" s="28">
        <v>17</v>
      </c>
      <c r="H4" s="28">
        <v>23.040000000000003</v>
      </c>
      <c r="I4" s="28">
        <v>40.040000000000006</v>
      </c>
      <c r="J4" s="54">
        <v>5</v>
      </c>
    </row>
    <row r="5" spans="1:10" ht="15" customHeight="1">
      <c r="A5" s="62" t="s">
        <v>305</v>
      </c>
      <c r="B5" s="42" t="s">
        <v>306</v>
      </c>
      <c r="C5" s="40" t="s">
        <v>14</v>
      </c>
      <c r="D5" s="53">
        <f aca="true" t="shared" si="0" ref="D5:D36">E5+F5+I5+J5</f>
        <v>59.120000000000005</v>
      </c>
      <c r="E5" s="46">
        <v>20</v>
      </c>
      <c r="F5" s="20">
        <v>0</v>
      </c>
      <c r="G5" s="20">
        <v>13</v>
      </c>
      <c r="H5" s="20">
        <v>21.12</v>
      </c>
      <c r="I5" s="28">
        <v>34.120000000000005</v>
      </c>
      <c r="J5" s="54">
        <v>5</v>
      </c>
    </row>
    <row r="6" spans="1:10" ht="15" customHeight="1">
      <c r="A6" s="62" t="s">
        <v>307</v>
      </c>
      <c r="B6" s="42" t="s">
        <v>308</v>
      </c>
      <c r="C6" s="40" t="s">
        <v>14</v>
      </c>
      <c r="D6" s="53">
        <f t="shared" si="0"/>
        <v>64.96000000000001</v>
      </c>
      <c r="E6" s="46">
        <v>20</v>
      </c>
      <c r="F6" s="20">
        <v>0</v>
      </c>
      <c r="G6" s="20">
        <v>15</v>
      </c>
      <c r="H6" s="20">
        <v>24.960000000000004</v>
      </c>
      <c r="I6" s="28">
        <v>39.96000000000001</v>
      </c>
      <c r="J6" s="54">
        <v>5</v>
      </c>
    </row>
    <row r="7" spans="1:10" ht="15" customHeight="1">
      <c r="A7" s="62" t="s">
        <v>309</v>
      </c>
      <c r="B7" s="42" t="s">
        <v>310</v>
      </c>
      <c r="C7" s="40" t="s">
        <v>14</v>
      </c>
      <c r="D7" s="53">
        <f t="shared" si="0"/>
        <v>62.96000000000001</v>
      </c>
      <c r="E7" s="46">
        <v>20</v>
      </c>
      <c r="F7" s="20">
        <v>0</v>
      </c>
      <c r="G7" s="20">
        <v>13</v>
      </c>
      <c r="H7" s="20">
        <v>24.960000000000004</v>
      </c>
      <c r="I7" s="28">
        <v>37.96000000000001</v>
      </c>
      <c r="J7" s="54">
        <v>5</v>
      </c>
    </row>
    <row r="8" spans="1:10" ht="15" customHeight="1">
      <c r="A8" s="62" t="s">
        <v>311</v>
      </c>
      <c r="B8" s="42" t="s">
        <v>312</v>
      </c>
      <c r="C8" s="40" t="s">
        <v>14</v>
      </c>
      <c r="D8" s="53">
        <f t="shared" si="0"/>
        <v>72.53333333333333</v>
      </c>
      <c r="E8" s="46">
        <v>20</v>
      </c>
      <c r="F8" s="20">
        <v>11.333333333333334</v>
      </c>
      <c r="G8" s="20">
        <v>17</v>
      </c>
      <c r="H8" s="20">
        <v>19.2</v>
      </c>
      <c r="I8" s="28">
        <v>36.2</v>
      </c>
      <c r="J8" s="54">
        <v>5</v>
      </c>
    </row>
    <row r="9" spans="1:10" ht="15" customHeight="1">
      <c r="A9" s="62" t="s">
        <v>313</v>
      </c>
      <c r="B9" s="42" t="s">
        <v>314</v>
      </c>
      <c r="C9" s="40" t="s">
        <v>14</v>
      </c>
      <c r="D9" s="53">
        <f t="shared" si="0"/>
        <v>62.96000000000001</v>
      </c>
      <c r="E9" s="46">
        <v>20</v>
      </c>
      <c r="F9" s="20">
        <v>0</v>
      </c>
      <c r="G9" s="20">
        <v>13</v>
      </c>
      <c r="H9" s="20">
        <v>24.960000000000004</v>
      </c>
      <c r="I9" s="28">
        <v>37.96000000000001</v>
      </c>
      <c r="J9" s="54">
        <v>5</v>
      </c>
    </row>
    <row r="10" spans="1:10" ht="15" customHeight="1">
      <c r="A10" s="62" t="s">
        <v>315</v>
      </c>
      <c r="B10" s="42" t="s">
        <v>316</v>
      </c>
      <c r="C10" s="40" t="s">
        <v>14</v>
      </c>
      <c r="D10" s="53">
        <f t="shared" si="0"/>
        <v>61.040000000000006</v>
      </c>
      <c r="E10" s="46">
        <v>20</v>
      </c>
      <c r="F10" s="20">
        <v>0</v>
      </c>
      <c r="G10" s="20">
        <v>13</v>
      </c>
      <c r="H10" s="20">
        <v>23.040000000000003</v>
      </c>
      <c r="I10" s="28">
        <v>36.040000000000006</v>
      </c>
      <c r="J10" s="54">
        <v>5</v>
      </c>
    </row>
    <row r="11" spans="1:10" ht="15" customHeight="1">
      <c r="A11" s="62" t="s">
        <v>317</v>
      </c>
      <c r="B11" s="42" t="s">
        <v>318</v>
      </c>
      <c r="C11" s="40" t="s">
        <v>14</v>
      </c>
      <c r="D11" s="53">
        <f t="shared" si="0"/>
        <v>65</v>
      </c>
      <c r="E11" s="46">
        <v>20</v>
      </c>
      <c r="F11" s="20">
        <v>8</v>
      </c>
      <c r="G11" s="20">
        <v>13</v>
      </c>
      <c r="H11" s="20">
        <v>19.2</v>
      </c>
      <c r="I11" s="28">
        <v>32.2</v>
      </c>
      <c r="J11" s="54">
        <v>4.8</v>
      </c>
    </row>
    <row r="12" spans="1:10" ht="15" customHeight="1">
      <c r="A12" s="62" t="s">
        <v>319</v>
      </c>
      <c r="B12" s="42" t="s">
        <v>320</v>
      </c>
      <c r="C12" s="40" t="s">
        <v>14</v>
      </c>
      <c r="D12" s="53">
        <f t="shared" si="0"/>
        <v>55.1</v>
      </c>
      <c r="E12" s="46">
        <v>20</v>
      </c>
      <c r="F12" s="20">
        <v>0</v>
      </c>
      <c r="G12" s="20">
        <v>15</v>
      </c>
      <c r="H12" s="20">
        <v>19.2</v>
      </c>
      <c r="I12" s="28">
        <v>34.2</v>
      </c>
      <c r="J12" s="54">
        <v>0.8999999999999999</v>
      </c>
    </row>
    <row r="13" spans="1:10" ht="15" customHeight="1">
      <c r="A13" s="62" t="s">
        <v>321</v>
      </c>
      <c r="B13" s="42" t="s">
        <v>322</v>
      </c>
      <c r="C13" s="40" t="s">
        <v>14</v>
      </c>
      <c r="D13" s="53">
        <f t="shared" si="0"/>
        <v>74.97333333333333</v>
      </c>
      <c r="E13" s="46">
        <v>20</v>
      </c>
      <c r="F13" s="20">
        <v>13.333333333333334</v>
      </c>
      <c r="G13" s="20">
        <v>15</v>
      </c>
      <c r="H13" s="20">
        <v>23.040000000000003</v>
      </c>
      <c r="I13" s="28">
        <v>38.040000000000006</v>
      </c>
      <c r="J13" s="54">
        <v>3.5999999999999996</v>
      </c>
    </row>
    <row r="14" spans="1:10" ht="15" customHeight="1">
      <c r="A14" s="62" t="s">
        <v>323</v>
      </c>
      <c r="B14" s="42" t="s">
        <v>324</v>
      </c>
      <c r="C14" s="40" t="s">
        <v>14</v>
      </c>
      <c r="D14" s="53">
        <f t="shared" si="0"/>
        <v>67.94000000000001</v>
      </c>
      <c r="E14" s="46">
        <v>20</v>
      </c>
      <c r="F14" s="20">
        <v>4</v>
      </c>
      <c r="G14" s="20">
        <v>17</v>
      </c>
      <c r="H14" s="20">
        <v>23.040000000000003</v>
      </c>
      <c r="I14" s="28">
        <v>40.040000000000006</v>
      </c>
      <c r="J14" s="54">
        <v>3.8999999999999995</v>
      </c>
    </row>
    <row r="15" spans="1:10" ht="15" customHeight="1">
      <c r="A15" s="62" t="s">
        <v>325</v>
      </c>
      <c r="B15" s="42" t="s">
        <v>326</v>
      </c>
      <c r="C15" s="40" t="s">
        <v>14</v>
      </c>
      <c r="D15" s="53">
        <f t="shared" si="0"/>
        <v>74.46000000000001</v>
      </c>
      <c r="E15" s="46">
        <v>20</v>
      </c>
      <c r="F15" s="20">
        <v>10</v>
      </c>
      <c r="G15" s="20">
        <v>15</v>
      </c>
      <c r="H15" s="20">
        <v>24.960000000000004</v>
      </c>
      <c r="I15" s="28">
        <v>39.96000000000001</v>
      </c>
      <c r="J15" s="54">
        <v>4.5</v>
      </c>
    </row>
    <row r="16" spans="1:10" ht="15" customHeight="1">
      <c r="A16" s="62" t="s">
        <v>327</v>
      </c>
      <c r="B16" s="42" t="s">
        <v>328</v>
      </c>
      <c r="C16" s="40" t="s">
        <v>14</v>
      </c>
      <c r="D16" s="53">
        <f t="shared" si="0"/>
        <v>59.16</v>
      </c>
      <c r="E16" s="46">
        <v>20</v>
      </c>
      <c r="F16" s="20">
        <v>4</v>
      </c>
      <c r="G16" s="20">
        <v>15</v>
      </c>
      <c r="H16" s="20">
        <v>20.16</v>
      </c>
      <c r="I16" s="28">
        <v>35.16</v>
      </c>
      <c r="J16" s="54">
        <v>0</v>
      </c>
    </row>
    <row r="17" spans="1:10" ht="15" customHeight="1">
      <c r="A17" s="62" t="s">
        <v>329</v>
      </c>
      <c r="B17" s="42" t="s">
        <v>330</v>
      </c>
      <c r="C17" s="40" t="s">
        <v>55</v>
      </c>
      <c r="D17" s="53">
        <f t="shared" si="0"/>
        <v>64.96000000000001</v>
      </c>
      <c r="E17" s="46">
        <v>20</v>
      </c>
      <c r="F17" s="20">
        <v>0</v>
      </c>
      <c r="G17" s="20">
        <v>15</v>
      </c>
      <c r="H17" s="20">
        <v>24.960000000000004</v>
      </c>
      <c r="I17" s="28">
        <v>39.96000000000001</v>
      </c>
      <c r="J17" s="54">
        <v>5</v>
      </c>
    </row>
    <row r="18" spans="1:10" ht="15" customHeight="1">
      <c r="A18" s="62" t="s">
        <v>331</v>
      </c>
      <c r="B18" s="42" t="s">
        <v>332</v>
      </c>
      <c r="C18" s="40" t="s">
        <v>55</v>
      </c>
      <c r="D18" s="53">
        <f t="shared" si="0"/>
        <v>78.83333333333334</v>
      </c>
      <c r="E18" s="46">
        <v>20</v>
      </c>
      <c r="F18" s="20">
        <v>14.833333333333334</v>
      </c>
      <c r="G18" s="20">
        <v>15</v>
      </c>
      <c r="H18" s="20">
        <v>24</v>
      </c>
      <c r="I18" s="28">
        <v>39</v>
      </c>
      <c r="J18" s="54">
        <v>5</v>
      </c>
    </row>
    <row r="19" spans="1:10" ht="15" customHeight="1">
      <c r="A19" s="62" t="s">
        <v>333</v>
      </c>
      <c r="B19" s="42" t="s">
        <v>334</v>
      </c>
      <c r="C19" s="40" t="s">
        <v>55</v>
      </c>
      <c r="D19" s="53">
        <f t="shared" si="0"/>
        <v>61.040000000000006</v>
      </c>
      <c r="E19" s="46">
        <v>20</v>
      </c>
      <c r="F19" s="20">
        <v>0</v>
      </c>
      <c r="G19" s="20">
        <v>13</v>
      </c>
      <c r="H19" s="20">
        <v>23.040000000000003</v>
      </c>
      <c r="I19" s="28">
        <v>36.040000000000006</v>
      </c>
      <c r="J19" s="54">
        <v>5</v>
      </c>
    </row>
    <row r="20" spans="1:10" ht="15" customHeight="1">
      <c r="A20" s="62" t="s">
        <v>335</v>
      </c>
      <c r="B20" s="42" t="s">
        <v>336</v>
      </c>
      <c r="C20" s="40" t="s">
        <v>55</v>
      </c>
      <c r="D20" s="53">
        <f t="shared" si="0"/>
        <v>89.57333333333334</v>
      </c>
      <c r="E20" s="46">
        <v>20</v>
      </c>
      <c r="F20" s="20">
        <v>13.333333333333334</v>
      </c>
      <c r="G20" s="20">
        <v>17</v>
      </c>
      <c r="H20" s="20">
        <v>34.24</v>
      </c>
      <c r="I20" s="28">
        <v>51.24</v>
      </c>
      <c r="J20" s="54">
        <v>5</v>
      </c>
    </row>
    <row r="21" spans="1:10" ht="15" customHeight="1">
      <c r="A21" s="62" t="s">
        <v>337</v>
      </c>
      <c r="B21" s="42" t="s">
        <v>338</v>
      </c>
      <c r="C21" s="40" t="s">
        <v>55</v>
      </c>
      <c r="D21" s="53">
        <f t="shared" si="0"/>
        <v>65.04</v>
      </c>
      <c r="E21" s="46">
        <v>20</v>
      </c>
      <c r="F21" s="20">
        <v>4</v>
      </c>
      <c r="G21" s="20">
        <v>13</v>
      </c>
      <c r="H21" s="20">
        <v>23.040000000000003</v>
      </c>
      <c r="I21" s="28">
        <v>36.040000000000006</v>
      </c>
      <c r="J21" s="54">
        <v>5</v>
      </c>
    </row>
    <row r="22" spans="1:10" ht="15" customHeight="1">
      <c r="A22" s="62" t="s">
        <v>339</v>
      </c>
      <c r="B22" s="42" t="s">
        <v>340</v>
      </c>
      <c r="C22" s="40" t="s">
        <v>55</v>
      </c>
      <c r="D22" s="53">
        <f t="shared" si="0"/>
        <v>72.84</v>
      </c>
      <c r="E22" s="46">
        <v>20</v>
      </c>
      <c r="F22" s="20">
        <v>10</v>
      </c>
      <c r="G22" s="20">
        <v>15</v>
      </c>
      <c r="H22" s="20">
        <v>23.040000000000003</v>
      </c>
      <c r="I22" s="28">
        <v>38.040000000000006</v>
      </c>
      <c r="J22" s="54">
        <v>4.8</v>
      </c>
    </row>
    <row r="23" spans="1:10" ht="15" customHeight="1">
      <c r="A23" s="62" t="s">
        <v>341</v>
      </c>
      <c r="B23" s="42" t="s">
        <v>342</v>
      </c>
      <c r="C23" s="40" t="s">
        <v>55</v>
      </c>
      <c r="D23" s="53">
        <f t="shared" si="0"/>
        <v>75.04</v>
      </c>
      <c r="E23" s="46">
        <v>20</v>
      </c>
      <c r="F23" s="20">
        <v>10</v>
      </c>
      <c r="G23" s="20">
        <v>17.5</v>
      </c>
      <c r="H23" s="20">
        <v>23.040000000000003</v>
      </c>
      <c r="I23" s="28">
        <v>40.540000000000006</v>
      </c>
      <c r="J23" s="54">
        <v>4.5</v>
      </c>
    </row>
    <row r="24" spans="1:10" ht="15" customHeight="1">
      <c r="A24" s="62" t="s">
        <v>343</v>
      </c>
      <c r="B24" s="42" t="s">
        <v>344</v>
      </c>
      <c r="C24" s="40" t="s">
        <v>55</v>
      </c>
      <c r="D24" s="53">
        <f t="shared" si="0"/>
        <v>73.79333333333335</v>
      </c>
      <c r="E24" s="46">
        <v>20</v>
      </c>
      <c r="F24" s="20">
        <v>11.333333333333334</v>
      </c>
      <c r="G24" s="20">
        <v>13</v>
      </c>
      <c r="H24" s="20">
        <v>24.960000000000004</v>
      </c>
      <c r="I24" s="28">
        <v>37.96000000000001</v>
      </c>
      <c r="J24" s="54">
        <v>4.5</v>
      </c>
    </row>
    <row r="25" spans="1:10" ht="15" customHeight="1">
      <c r="A25" s="62" t="s">
        <v>345</v>
      </c>
      <c r="B25" s="42" t="s">
        <v>346</v>
      </c>
      <c r="C25" s="40" t="s">
        <v>55</v>
      </c>
      <c r="D25" s="53">
        <f t="shared" si="0"/>
        <v>62.24000000000001</v>
      </c>
      <c r="E25" s="46">
        <v>20</v>
      </c>
      <c r="F25" s="20">
        <v>0</v>
      </c>
      <c r="G25" s="20">
        <v>15</v>
      </c>
      <c r="H25" s="20">
        <v>23.040000000000003</v>
      </c>
      <c r="I25" s="28">
        <v>38.040000000000006</v>
      </c>
      <c r="J25" s="54">
        <v>4.2</v>
      </c>
    </row>
    <row r="26" spans="1:10" ht="15" customHeight="1">
      <c r="A26" s="62" t="s">
        <v>347</v>
      </c>
      <c r="B26" s="42" t="s">
        <v>348</v>
      </c>
      <c r="C26" s="40" t="s">
        <v>55</v>
      </c>
      <c r="D26" s="53">
        <f t="shared" si="0"/>
        <v>73.86000000000001</v>
      </c>
      <c r="E26" s="46">
        <v>20</v>
      </c>
      <c r="F26" s="20">
        <v>10</v>
      </c>
      <c r="G26" s="20">
        <v>15</v>
      </c>
      <c r="H26" s="20">
        <v>24.960000000000004</v>
      </c>
      <c r="I26" s="28">
        <v>39.96000000000001</v>
      </c>
      <c r="J26" s="54">
        <v>3.8999999999999995</v>
      </c>
    </row>
    <row r="27" spans="1:10" ht="15" customHeight="1">
      <c r="A27" s="62" t="s">
        <v>349</v>
      </c>
      <c r="B27" s="42" t="s">
        <v>350</v>
      </c>
      <c r="C27" s="40" t="s">
        <v>55</v>
      </c>
      <c r="D27" s="53">
        <f t="shared" si="0"/>
        <v>63.86000000000001</v>
      </c>
      <c r="E27" s="46">
        <v>20</v>
      </c>
      <c r="F27" s="20">
        <v>0</v>
      </c>
      <c r="G27" s="20">
        <v>15</v>
      </c>
      <c r="H27" s="20">
        <v>24.960000000000004</v>
      </c>
      <c r="I27" s="28">
        <v>39.96000000000001</v>
      </c>
      <c r="J27" s="54">
        <v>3.8999999999999995</v>
      </c>
    </row>
    <row r="28" spans="1:10" s="4" customFormat="1" ht="14.25">
      <c r="A28" s="62" t="s">
        <v>351</v>
      </c>
      <c r="B28" s="45" t="s">
        <v>352</v>
      </c>
      <c r="C28" s="46" t="s">
        <v>55</v>
      </c>
      <c r="D28" s="53">
        <f t="shared" si="0"/>
        <v>60.540000000000006</v>
      </c>
      <c r="E28" s="46">
        <v>20</v>
      </c>
      <c r="F28" s="29">
        <v>0</v>
      </c>
      <c r="G28" s="29">
        <v>13</v>
      </c>
      <c r="H28" s="29">
        <v>23.040000000000003</v>
      </c>
      <c r="I28" s="37">
        <v>36.040000000000006</v>
      </c>
      <c r="J28" s="69">
        <v>4.5</v>
      </c>
    </row>
    <row r="29" spans="1:10" s="4" customFormat="1" ht="14.25">
      <c r="A29" s="62" t="s">
        <v>353</v>
      </c>
      <c r="B29" s="45" t="s">
        <v>354</v>
      </c>
      <c r="C29" s="46" t="s">
        <v>55</v>
      </c>
      <c r="D29" s="53">
        <f t="shared" si="0"/>
        <v>74.46000000000001</v>
      </c>
      <c r="E29" s="46">
        <v>20</v>
      </c>
      <c r="F29" s="29">
        <v>8</v>
      </c>
      <c r="G29" s="29">
        <v>17</v>
      </c>
      <c r="H29" s="29">
        <v>24.960000000000004</v>
      </c>
      <c r="I29" s="37">
        <v>41.96000000000001</v>
      </c>
      <c r="J29" s="69">
        <v>4.5</v>
      </c>
    </row>
    <row r="30" spans="1:10" ht="15" customHeight="1">
      <c r="A30" s="62" t="s">
        <v>355</v>
      </c>
      <c r="B30" s="42" t="s">
        <v>356</v>
      </c>
      <c r="C30" s="40" t="s">
        <v>94</v>
      </c>
      <c r="D30" s="53">
        <f t="shared" si="0"/>
        <v>73.70666666666668</v>
      </c>
      <c r="E30" s="46">
        <v>20</v>
      </c>
      <c r="F30" s="20">
        <v>12.666666666666666</v>
      </c>
      <c r="G30" s="20">
        <v>13</v>
      </c>
      <c r="H30" s="20">
        <v>23.040000000000003</v>
      </c>
      <c r="I30" s="28">
        <v>36.040000000000006</v>
      </c>
      <c r="J30" s="54">
        <v>5</v>
      </c>
    </row>
    <row r="31" spans="1:10" ht="15" customHeight="1">
      <c r="A31" s="62" t="s">
        <v>357</v>
      </c>
      <c r="B31" s="42" t="s">
        <v>358</v>
      </c>
      <c r="C31" s="40" t="s">
        <v>94</v>
      </c>
      <c r="D31" s="53">
        <f t="shared" si="0"/>
        <v>61.040000000000006</v>
      </c>
      <c r="E31" s="46">
        <v>20</v>
      </c>
      <c r="F31" s="20">
        <v>0</v>
      </c>
      <c r="G31" s="20">
        <v>13</v>
      </c>
      <c r="H31" s="20">
        <v>23.040000000000003</v>
      </c>
      <c r="I31" s="28">
        <v>36.040000000000006</v>
      </c>
      <c r="J31" s="54">
        <v>5</v>
      </c>
    </row>
    <row r="32" spans="1:10" ht="15" customHeight="1">
      <c r="A32" s="62" t="s">
        <v>359</v>
      </c>
      <c r="B32" s="42" t="s">
        <v>360</v>
      </c>
      <c r="C32" s="40" t="s">
        <v>94</v>
      </c>
      <c r="D32" s="53">
        <f t="shared" si="0"/>
        <v>61.040000000000006</v>
      </c>
      <c r="E32" s="46">
        <v>20</v>
      </c>
      <c r="F32" s="20">
        <v>0</v>
      </c>
      <c r="G32" s="20">
        <v>13</v>
      </c>
      <c r="H32" s="20">
        <v>23.040000000000003</v>
      </c>
      <c r="I32" s="28">
        <v>36.040000000000006</v>
      </c>
      <c r="J32" s="54">
        <v>5</v>
      </c>
    </row>
    <row r="33" spans="1:10" ht="15" customHeight="1">
      <c r="A33" s="62" t="s">
        <v>361</v>
      </c>
      <c r="B33" s="42" t="s">
        <v>362</v>
      </c>
      <c r="C33" s="40" t="s">
        <v>94</v>
      </c>
      <c r="D33" s="53">
        <f t="shared" si="0"/>
        <v>72.96000000000001</v>
      </c>
      <c r="E33" s="46">
        <v>20</v>
      </c>
      <c r="F33" s="20">
        <v>10</v>
      </c>
      <c r="G33" s="20">
        <v>13</v>
      </c>
      <c r="H33" s="20">
        <v>24.960000000000004</v>
      </c>
      <c r="I33" s="28">
        <v>37.96000000000001</v>
      </c>
      <c r="J33" s="54">
        <v>5</v>
      </c>
    </row>
    <row r="34" spans="1:10" ht="15" customHeight="1">
      <c r="A34" s="62" t="s">
        <v>363</v>
      </c>
      <c r="B34" s="42" t="s">
        <v>364</v>
      </c>
      <c r="C34" s="40" t="s">
        <v>94</v>
      </c>
      <c r="D34" s="53">
        <f t="shared" si="0"/>
        <v>66.96000000000001</v>
      </c>
      <c r="E34" s="46">
        <v>20</v>
      </c>
      <c r="F34" s="20">
        <v>0</v>
      </c>
      <c r="G34" s="20">
        <v>17</v>
      </c>
      <c r="H34" s="20">
        <v>24.960000000000004</v>
      </c>
      <c r="I34" s="28">
        <v>41.96000000000001</v>
      </c>
      <c r="J34" s="54">
        <v>5</v>
      </c>
    </row>
    <row r="35" spans="1:10" ht="15" customHeight="1">
      <c r="A35" s="62" t="s">
        <v>365</v>
      </c>
      <c r="B35" s="42" t="s">
        <v>366</v>
      </c>
      <c r="C35" s="40" t="s">
        <v>94</v>
      </c>
      <c r="D35" s="53">
        <f t="shared" si="0"/>
        <v>63.040000000000006</v>
      </c>
      <c r="E35" s="46">
        <v>20</v>
      </c>
      <c r="F35" s="20">
        <v>0</v>
      </c>
      <c r="G35" s="20">
        <v>15</v>
      </c>
      <c r="H35" s="20">
        <v>23.040000000000003</v>
      </c>
      <c r="I35" s="28">
        <v>38.040000000000006</v>
      </c>
      <c r="J35" s="54">
        <v>5</v>
      </c>
    </row>
    <row r="36" spans="1:10" ht="15" customHeight="1">
      <c r="A36" s="62" t="s">
        <v>367</v>
      </c>
      <c r="B36" s="42" t="s">
        <v>368</v>
      </c>
      <c r="C36" s="40" t="s">
        <v>94</v>
      </c>
      <c r="D36" s="53">
        <f t="shared" si="0"/>
        <v>75.62666666666667</v>
      </c>
      <c r="E36" s="46">
        <v>20</v>
      </c>
      <c r="F36" s="20">
        <v>10.666666666666666</v>
      </c>
      <c r="G36" s="20">
        <v>15</v>
      </c>
      <c r="H36" s="20">
        <v>24.960000000000004</v>
      </c>
      <c r="I36" s="28">
        <v>39.96000000000001</v>
      </c>
      <c r="J36" s="54">
        <v>5</v>
      </c>
    </row>
    <row r="37" spans="1:10" ht="15" customHeight="1">
      <c r="A37" s="62" t="s">
        <v>369</v>
      </c>
      <c r="B37" s="42" t="s">
        <v>370</v>
      </c>
      <c r="C37" s="40" t="s">
        <v>94</v>
      </c>
      <c r="D37" s="53">
        <f aca="true" t="shared" si="1" ref="D37:D68">E37+F37+I37+J37</f>
        <v>86.16</v>
      </c>
      <c r="E37" s="46">
        <v>20</v>
      </c>
      <c r="F37" s="20">
        <v>10</v>
      </c>
      <c r="G37" s="20">
        <v>15</v>
      </c>
      <c r="H37" s="20">
        <v>36.160000000000004</v>
      </c>
      <c r="I37" s="28">
        <v>51.16</v>
      </c>
      <c r="J37" s="54">
        <v>5</v>
      </c>
    </row>
    <row r="38" spans="1:10" ht="15" customHeight="1">
      <c r="A38" s="62" t="s">
        <v>371</v>
      </c>
      <c r="B38" s="42" t="s">
        <v>372</v>
      </c>
      <c r="C38" s="40" t="s">
        <v>94</v>
      </c>
      <c r="D38" s="53">
        <f t="shared" si="1"/>
        <v>72.37333333333333</v>
      </c>
      <c r="E38" s="46">
        <v>20</v>
      </c>
      <c r="F38" s="20">
        <v>11.333333333333334</v>
      </c>
      <c r="G38" s="20">
        <v>13</v>
      </c>
      <c r="H38" s="20">
        <v>23.040000000000003</v>
      </c>
      <c r="I38" s="28">
        <v>36.040000000000006</v>
      </c>
      <c r="J38" s="54">
        <v>5</v>
      </c>
    </row>
    <row r="39" spans="1:10" ht="15" customHeight="1">
      <c r="A39" s="62" t="s">
        <v>373</v>
      </c>
      <c r="B39" s="42" t="s">
        <v>374</v>
      </c>
      <c r="C39" s="40" t="s">
        <v>94</v>
      </c>
      <c r="D39" s="53">
        <f t="shared" si="1"/>
        <v>62.96000000000001</v>
      </c>
      <c r="E39" s="46">
        <v>20</v>
      </c>
      <c r="F39" s="20">
        <v>0</v>
      </c>
      <c r="G39" s="20">
        <v>13</v>
      </c>
      <c r="H39" s="20">
        <v>24.960000000000004</v>
      </c>
      <c r="I39" s="28">
        <v>37.96000000000001</v>
      </c>
      <c r="J39" s="54">
        <v>5</v>
      </c>
    </row>
    <row r="40" spans="1:10" ht="15" customHeight="1">
      <c r="A40" s="62" t="s">
        <v>375</v>
      </c>
      <c r="B40" s="42" t="s">
        <v>376</v>
      </c>
      <c r="C40" s="40" t="s">
        <v>94</v>
      </c>
      <c r="D40" s="53">
        <f t="shared" si="1"/>
        <v>65.04</v>
      </c>
      <c r="E40" s="46">
        <v>20</v>
      </c>
      <c r="F40" s="20">
        <v>4</v>
      </c>
      <c r="G40" s="20">
        <v>15</v>
      </c>
      <c r="H40" s="20">
        <v>23.040000000000003</v>
      </c>
      <c r="I40" s="28">
        <v>38.040000000000006</v>
      </c>
      <c r="J40" s="54">
        <v>3</v>
      </c>
    </row>
    <row r="41" spans="1:10" s="39" customFormat="1" ht="15" customHeight="1">
      <c r="A41" s="62" t="s">
        <v>377</v>
      </c>
      <c r="B41" s="42" t="s">
        <v>378</v>
      </c>
      <c r="C41" s="40" t="s">
        <v>94</v>
      </c>
      <c r="D41" s="53">
        <f t="shared" si="1"/>
        <v>62.96000000000001</v>
      </c>
      <c r="E41" s="46">
        <v>20</v>
      </c>
      <c r="F41" s="20">
        <v>0</v>
      </c>
      <c r="G41" s="20">
        <v>13</v>
      </c>
      <c r="H41" s="20">
        <v>24.960000000000004</v>
      </c>
      <c r="I41" s="28">
        <v>37.96000000000001</v>
      </c>
      <c r="J41" s="54">
        <v>5</v>
      </c>
    </row>
    <row r="42" spans="1:10" s="38" customFormat="1" ht="16.5" customHeight="1">
      <c r="A42" s="62" t="s">
        <v>379</v>
      </c>
      <c r="B42" s="56" t="s">
        <v>380</v>
      </c>
      <c r="C42" s="63" t="s">
        <v>94</v>
      </c>
      <c r="D42" s="53">
        <f t="shared" si="1"/>
        <v>70.79333333333335</v>
      </c>
      <c r="E42" s="64">
        <v>20</v>
      </c>
      <c r="F42" s="65">
        <v>9.333333333333334</v>
      </c>
      <c r="G42" s="66">
        <v>15</v>
      </c>
      <c r="H42" s="66">
        <v>24.960000000000004</v>
      </c>
      <c r="I42" s="70">
        <v>39.96000000000001</v>
      </c>
      <c r="J42" s="71">
        <v>1.5</v>
      </c>
    </row>
    <row r="43" spans="1:10" ht="15" customHeight="1">
      <c r="A43" s="62" t="s">
        <v>381</v>
      </c>
      <c r="B43" s="42" t="s">
        <v>382</v>
      </c>
      <c r="C43" s="40" t="s">
        <v>131</v>
      </c>
      <c r="D43" s="53">
        <f t="shared" si="1"/>
        <v>87.65333333333334</v>
      </c>
      <c r="E43" s="46">
        <v>20</v>
      </c>
      <c r="F43" s="20">
        <v>13.833333333333334</v>
      </c>
      <c r="G43" s="20">
        <v>15</v>
      </c>
      <c r="H43" s="20">
        <v>33.81999999999999</v>
      </c>
      <c r="I43" s="28">
        <v>48.81999999999999</v>
      </c>
      <c r="J43" s="54">
        <v>5</v>
      </c>
    </row>
    <row r="44" spans="1:10" ht="15" customHeight="1">
      <c r="A44" s="62" t="s">
        <v>383</v>
      </c>
      <c r="B44" s="42" t="s">
        <v>384</v>
      </c>
      <c r="C44" s="40" t="s">
        <v>131</v>
      </c>
      <c r="D44" s="53">
        <f t="shared" si="1"/>
        <v>67.82</v>
      </c>
      <c r="E44" s="46">
        <v>20</v>
      </c>
      <c r="F44" s="20">
        <v>8</v>
      </c>
      <c r="G44" s="20">
        <v>13</v>
      </c>
      <c r="H44" s="20">
        <v>22.619999999999997</v>
      </c>
      <c r="I44" s="28">
        <v>35.62</v>
      </c>
      <c r="J44" s="54">
        <v>4.2</v>
      </c>
    </row>
    <row r="45" spans="1:10" ht="15" customHeight="1">
      <c r="A45" s="62" t="s">
        <v>385</v>
      </c>
      <c r="B45" s="42" t="s">
        <v>386</v>
      </c>
      <c r="C45" s="40" t="s">
        <v>131</v>
      </c>
      <c r="D45" s="53">
        <f t="shared" si="1"/>
        <v>70.96</v>
      </c>
      <c r="E45" s="46">
        <v>20</v>
      </c>
      <c r="F45" s="20">
        <v>4</v>
      </c>
      <c r="G45" s="20">
        <v>13.5</v>
      </c>
      <c r="H45" s="20">
        <v>30.16</v>
      </c>
      <c r="I45" s="28">
        <v>43.66</v>
      </c>
      <c r="J45" s="54">
        <v>3.3</v>
      </c>
    </row>
    <row r="46" spans="1:10" ht="15" customHeight="1">
      <c r="A46" s="62" t="s">
        <v>387</v>
      </c>
      <c r="B46" s="42" t="s">
        <v>388</v>
      </c>
      <c r="C46" s="40" t="s">
        <v>131</v>
      </c>
      <c r="D46" s="53">
        <f t="shared" si="1"/>
        <v>64.6</v>
      </c>
      <c r="E46" s="46">
        <v>20</v>
      </c>
      <c r="F46" s="20">
        <v>0</v>
      </c>
      <c r="G46" s="20">
        <v>17</v>
      </c>
      <c r="H46" s="20">
        <v>26.1</v>
      </c>
      <c r="I46" s="28">
        <v>43.099999999999994</v>
      </c>
      <c r="J46" s="54">
        <v>1.5</v>
      </c>
    </row>
    <row r="47" spans="1:10" ht="15" customHeight="1">
      <c r="A47" s="62" t="s">
        <v>389</v>
      </c>
      <c r="B47" s="42" t="s">
        <v>390</v>
      </c>
      <c r="C47" s="40" t="s">
        <v>160</v>
      </c>
      <c r="D47" s="53">
        <f t="shared" si="1"/>
        <v>72.62</v>
      </c>
      <c r="E47" s="46">
        <v>20</v>
      </c>
      <c r="F47" s="20">
        <v>10</v>
      </c>
      <c r="G47" s="20">
        <v>15</v>
      </c>
      <c r="H47" s="20">
        <v>22.619999999999997</v>
      </c>
      <c r="I47" s="28">
        <v>37.62</v>
      </c>
      <c r="J47" s="54">
        <v>5</v>
      </c>
    </row>
    <row r="48" spans="1:10" ht="15" customHeight="1">
      <c r="A48" s="62" t="s">
        <v>391</v>
      </c>
      <c r="B48" s="42" t="s">
        <v>392</v>
      </c>
      <c r="C48" s="40" t="s">
        <v>160</v>
      </c>
      <c r="D48" s="53">
        <f t="shared" si="1"/>
        <v>68.16</v>
      </c>
      <c r="E48" s="46">
        <v>20</v>
      </c>
      <c r="F48" s="20">
        <v>0</v>
      </c>
      <c r="G48" s="20">
        <v>13</v>
      </c>
      <c r="H48" s="20">
        <v>30.16</v>
      </c>
      <c r="I48" s="28">
        <v>43.16</v>
      </c>
      <c r="J48" s="54">
        <v>5</v>
      </c>
    </row>
    <row r="49" spans="1:10" ht="15" customHeight="1">
      <c r="A49" s="62" t="s">
        <v>393</v>
      </c>
      <c r="B49" s="42" t="s">
        <v>394</v>
      </c>
      <c r="C49" s="40" t="s">
        <v>160</v>
      </c>
      <c r="D49" s="53">
        <f t="shared" si="1"/>
        <v>70.62</v>
      </c>
      <c r="E49" s="46">
        <v>20</v>
      </c>
      <c r="F49" s="20">
        <v>10</v>
      </c>
      <c r="G49" s="20">
        <v>13</v>
      </c>
      <c r="H49" s="20">
        <v>22.619999999999997</v>
      </c>
      <c r="I49" s="28">
        <v>35.62</v>
      </c>
      <c r="J49" s="54">
        <v>5</v>
      </c>
    </row>
    <row r="50" spans="1:10" s="2" customFormat="1" ht="15" customHeight="1">
      <c r="A50" s="62" t="s">
        <v>395</v>
      </c>
      <c r="B50" s="55" t="s">
        <v>396</v>
      </c>
      <c r="C50" s="55" t="s">
        <v>160</v>
      </c>
      <c r="D50" s="53">
        <f t="shared" si="1"/>
        <v>51.24</v>
      </c>
      <c r="E50" s="40">
        <v>20</v>
      </c>
      <c r="F50" s="21">
        <v>4</v>
      </c>
      <c r="G50" s="20">
        <v>15.5</v>
      </c>
      <c r="H50" s="20">
        <v>7.54</v>
      </c>
      <c r="I50" s="72">
        <v>23.04</v>
      </c>
      <c r="J50" s="43">
        <v>4.2</v>
      </c>
    </row>
    <row r="51" spans="1:10" ht="15" customHeight="1">
      <c r="A51" s="62" t="s">
        <v>397</v>
      </c>
      <c r="B51" s="42" t="s">
        <v>398</v>
      </c>
      <c r="C51" s="40" t="s">
        <v>240</v>
      </c>
      <c r="D51" s="53">
        <f t="shared" si="1"/>
        <v>55.6</v>
      </c>
      <c r="E51" s="46">
        <v>19</v>
      </c>
      <c r="F51" s="20">
        <v>0</v>
      </c>
      <c r="G51" s="20">
        <v>15</v>
      </c>
      <c r="H51" s="20">
        <v>17.4</v>
      </c>
      <c r="I51" s="28">
        <v>32.4</v>
      </c>
      <c r="J51" s="54">
        <v>4.2</v>
      </c>
    </row>
    <row r="52" spans="1:10" ht="15" customHeight="1">
      <c r="A52" s="62" t="s">
        <v>399</v>
      </c>
      <c r="B52" s="42" t="s">
        <v>400</v>
      </c>
      <c r="C52" s="40" t="s">
        <v>240</v>
      </c>
      <c r="D52" s="53">
        <f t="shared" si="1"/>
        <v>68.35</v>
      </c>
      <c r="E52" s="46">
        <v>20</v>
      </c>
      <c r="F52" s="20">
        <v>10</v>
      </c>
      <c r="G52" s="20">
        <v>15</v>
      </c>
      <c r="H52" s="20">
        <v>18.85</v>
      </c>
      <c r="I52" s="28">
        <v>33.85</v>
      </c>
      <c r="J52" s="54">
        <v>4.5</v>
      </c>
    </row>
    <row r="53" spans="1:10" ht="15" customHeight="1">
      <c r="A53" s="62" t="s">
        <v>401</v>
      </c>
      <c r="B53" s="42" t="s">
        <v>402</v>
      </c>
      <c r="C53" s="40" t="s">
        <v>240</v>
      </c>
      <c r="D53" s="53">
        <f t="shared" si="1"/>
        <v>75.18333333333334</v>
      </c>
      <c r="E53" s="46">
        <v>20</v>
      </c>
      <c r="F53" s="20">
        <v>14.833333333333334</v>
      </c>
      <c r="G53" s="20">
        <v>17</v>
      </c>
      <c r="H53" s="20">
        <v>18.85</v>
      </c>
      <c r="I53" s="28">
        <v>35.85</v>
      </c>
      <c r="J53" s="54">
        <v>4.5</v>
      </c>
    </row>
    <row r="54" spans="1:10" ht="15" customHeight="1">
      <c r="A54" s="62" t="s">
        <v>403</v>
      </c>
      <c r="B54" s="42" t="s">
        <v>404</v>
      </c>
      <c r="C54" s="40" t="s">
        <v>185</v>
      </c>
      <c r="D54" s="53">
        <f t="shared" si="1"/>
        <v>68.73333333333333</v>
      </c>
      <c r="E54" s="46">
        <v>20</v>
      </c>
      <c r="F54" s="20">
        <v>11.333333333333334</v>
      </c>
      <c r="G54" s="20">
        <v>15</v>
      </c>
      <c r="H54" s="20">
        <v>17.4</v>
      </c>
      <c r="I54" s="28">
        <v>32.4</v>
      </c>
      <c r="J54" s="54">
        <v>5</v>
      </c>
    </row>
    <row r="55" spans="1:10" ht="15" customHeight="1">
      <c r="A55" s="62" t="s">
        <v>405</v>
      </c>
      <c r="B55" s="42" t="s">
        <v>406</v>
      </c>
      <c r="C55" s="40" t="s">
        <v>185</v>
      </c>
      <c r="D55" s="53">
        <f t="shared" si="1"/>
        <v>54.4</v>
      </c>
      <c r="E55" s="46">
        <v>20</v>
      </c>
      <c r="F55" s="20">
        <v>0</v>
      </c>
      <c r="G55" s="20">
        <v>12</v>
      </c>
      <c r="H55" s="20">
        <v>17.4</v>
      </c>
      <c r="I55" s="28">
        <v>29.4</v>
      </c>
      <c r="J55" s="54">
        <v>5</v>
      </c>
    </row>
    <row r="56" spans="1:10" ht="15" customHeight="1">
      <c r="A56" s="62" t="s">
        <v>407</v>
      </c>
      <c r="B56" s="42" t="s">
        <v>408</v>
      </c>
      <c r="C56" s="40" t="s">
        <v>185</v>
      </c>
      <c r="D56" s="53">
        <f t="shared" si="1"/>
        <v>56.85</v>
      </c>
      <c r="E56" s="46">
        <v>20</v>
      </c>
      <c r="F56" s="20">
        <v>0</v>
      </c>
      <c r="G56" s="20">
        <v>13</v>
      </c>
      <c r="H56" s="20">
        <v>18.85</v>
      </c>
      <c r="I56" s="28">
        <v>31.85</v>
      </c>
      <c r="J56" s="54">
        <v>5</v>
      </c>
    </row>
    <row r="57" spans="1:10" s="5" customFormat="1" ht="14.25">
      <c r="A57" s="62" t="s">
        <v>409</v>
      </c>
      <c r="B57" s="42" t="s">
        <v>410</v>
      </c>
      <c r="C57" s="40" t="s">
        <v>185</v>
      </c>
      <c r="D57" s="53">
        <f t="shared" si="1"/>
        <v>67.32124999999999</v>
      </c>
      <c r="E57" s="46">
        <v>20</v>
      </c>
      <c r="F57" s="20">
        <v>10</v>
      </c>
      <c r="G57" s="20">
        <v>13</v>
      </c>
      <c r="H57" s="20">
        <v>19.32125</v>
      </c>
      <c r="I57" s="28">
        <v>32.32125</v>
      </c>
      <c r="J57" s="54">
        <v>5</v>
      </c>
    </row>
    <row r="58" spans="1:10" ht="14.25" customHeight="1">
      <c r="A58" s="62" t="s">
        <v>411</v>
      </c>
      <c r="B58" s="42" t="s">
        <v>412</v>
      </c>
      <c r="C58" s="23" t="s">
        <v>185</v>
      </c>
      <c r="D58" s="53">
        <f t="shared" si="1"/>
        <v>75.3375</v>
      </c>
      <c r="E58" s="46">
        <v>20</v>
      </c>
      <c r="F58" s="20">
        <v>10</v>
      </c>
      <c r="G58" s="20">
        <v>15</v>
      </c>
      <c r="H58" s="20">
        <v>25.3375</v>
      </c>
      <c r="I58" s="28">
        <v>40.3375</v>
      </c>
      <c r="J58" s="54">
        <v>5</v>
      </c>
    </row>
    <row r="59" spans="1:10" ht="14.25" customHeight="1">
      <c r="A59" s="62" t="s">
        <v>413</v>
      </c>
      <c r="B59" s="67" t="s">
        <v>414</v>
      </c>
      <c r="C59" s="68" t="s">
        <v>185</v>
      </c>
      <c r="D59" s="53">
        <f t="shared" si="1"/>
        <v>71.6</v>
      </c>
      <c r="E59" s="46">
        <v>20</v>
      </c>
      <c r="F59" s="20">
        <v>8</v>
      </c>
      <c r="G59" s="20">
        <v>13.5</v>
      </c>
      <c r="H59" s="20">
        <v>28.6</v>
      </c>
      <c r="I59" s="28">
        <v>43.599999999999994</v>
      </c>
      <c r="J59" s="54">
        <v>0</v>
      </c>
    </row>
    <row r="60" spans="1:10" ht="15" customHeight="1">
      <c r="A60" s="62" t="s">
        <v>415</v>
      </c>
      <c r="B60" s="42" t="s">
        <v>416</v>
      </c>
      <c r="C60" s="40" t="s">
        <v>201</v>
      </c>
      <c r="D60" s="53">
        <f t="shared" si="1"/>
        <v>82.91333333333333</v>
      </c>
      <c r="E60" s="46">
        <v>20</v>
      </c>
      <c r="F60" s="20">
        <v>11.333333333333334</v>
      </c>
      <c r="G60" s="20">
        <v>15</v>
      </c>
      <c r="H60" s="20">
        <v>32.08</v>
      </c>
      <c r="I60" s="28">
        <v>47.08</v>
      </c>
      <c r="J60" s="54">
        <v>4.5</v>
      </c>
    </row>
    <row r="61" spans="1:10" ht="15" customHeight="1">
      <c r="A61" s="62" t="s">
        <v>417</v>
      </c>
      <c r="B61" s="42" t="s">
        <v>418</v>
      </c>
      <c r="C61" s="40" t="s">
        <v>201</v>
      </c>
      <c r="D61" s="53">
        <f t="shared" si="1"/>
        <v>62.4625</v>
      </c>
      <c r="E61" s="46">
        <v>20</v>
      </c>
      <c r="F61" s="20">
        <v>0</v>
      </c>
      <c r="G61" s="20">
        <v>15</v>
      </c>
      <c r="H61" s="20">
        <v>23.5625</v>
      </c>
      <c r="I61" s="28">
        <v>38.5625</v>
      </c>
      <c r="J61" s="54">
        <v>3.8999999999999995</v>
      </c>
    </row>
    <row r="62" spans="1:10" s="2" customFormat="1" ht="15" customHeight="1">
      <c r="A62" s="62" t="s">
        <v>419</v>
      </c>
      <c r="B62" s="40" t="s">
        <v>420</v>
      </c>
      <c r="C62" s="40" t="s">
        <v>201</v>
      </c>
      <c r="D62" s="53">
        <f t="shared" si="1"/>
        <v>75.12</v>
      </c>
      <c r="E62" s="40">
        <v>20</v>
      </c>
      <c r="F62" s="20">
        <v>10</v>
      </c>
      <c r="G62" s="20">
        <v>15</v>
      </c>
      <c r="H62" s="20">
        <v>25.119999999999997</v>
      </c>
      <c r="I62" s="28">
        <v>40.12</v>
      </c>
      <c r="J62" s="54">
        <v>5</v>
      </c>
    </row>
    <row r="63" spans="1:10" ht="15" customHeight="1">
      <c r="A63" s="62" t="s">
        <v>421</v>
      </c>
      <c r="B63" s="42" t="s">
        <v>422</v>
      </c>
      <c r="C63" s="40" t="s">
        <v>201</v>
      </c>
      <c r="D63" s="53">
        <f t="shared" si="1"/>
        <v>59.5625</v>
      </c>
      <c r="E63" s="46">
        <v>20</v>
      </c>
      <c r="F63" s="20">
        <v>0</v>
      </c>
      <c r="G63" s="20">
        <v>13</v>
      </c>
      <c r="H63" s="20">
        <v>23.5625</v>
      </c>
      <c r="I63" s="28">
        <v>36.5625</v>
      </c>
      <c r="J63" s="54">
        <v>3</v>
      </c>
    </row>
    <row r="64" spans="1:10" ht="15" customHeight="1">
      <c r="A64" s="62" t="s">
        <v>423</v>
      </c>
      <c r="B64" s="42" t="s">
        <v>424</v>
      </c>
      <c r="C64" s="40" t="s">
        <v>201</v>
      </c>
      <c r="D64" s="53">
        <f t="shared" si="1"/>
        <v>65</v>
      </c>
      <c r="E64" s="46">
        <v>20</v>
      </c>
      <c r="F64" s="20">
        <v>10</v>
      </c>
      <c r="G64" s="20">
        <v>17</v>
      </c>
      <c r="H64" s="20">
        <v>17.4</v>
      </c>
      <c r="I64" s="28">
        <v>34.4</v>
      </c>
      <c r="J64" s="54">
        <v>0.6</v>
      </c>
    </row>
    <row r="65" spans="1:10" ht="15" customHeight="1">
      <c r="A65" s="62" t="s">
        <v>425</v>
      </c>
      <c r="B65" s="42" t="s">
        <v>426</v>
      </c>
      <c r="C65" s="40" t="s">
        <v>220</v>
      </c>
      <c r="D65" s="53">
        <f t="shared" si="1"/>
        <v>64.35</v>
      </c>
      <c r="E65" s="46">
        <v>20</v>
      </c>
      <c r="F65" s="20">
        <v>4</v>
      </c>
      <c r="G65" s="20">
        <v>17</v>
      </c>
      <c r="H65" s="20">
        <v>18.85</v>
      </c>
      <c r="I65" s="28">
        <v>35.85</v>
      </c>
      <c r="J65" s="54">
        <v>4.5</v>
      </c>
    </row>
    <row r="66" spans="1:10" ht="15" customHeight="1">
      <c r="A66" s="62" t="s">
        <v>427</v>
      </c>
      <c r="B66" s="42" t="s">
        <v>428</v>
      </c>
      <c r="C66" s="40" t="s">
        <v>220</v>
      </c>
      <c r="D66" s="53">
        <f t="shared" si="1"/>
        <v>70.18333333333334</v>
      </c>
      <c r="E66" s="46">
        <v>20</v>
      </c>
      <c r="F66" s="20">
        <v>11.333333333333334</v>
      </c>
      <c r="G66" s="20">
        <v>15</v>
      </c>
      <c r="H66" s="20">
        <v>18.85</v>
      </c>
      <c r="I66" s="28">
        <v>33.85</v>
      </c>
      <c r="J66" s="54">
        <v>5</v>
      </c>
    </row>
    <row r="67" spans="1:10" s="58" customFormat="1" ht="16.5" customHeight="1">
      <c r="A67" s="62" t="s">
        <v>429</v>
      </c>
      <c r="B67" s="40" t="s">
        <v>430</v>
      </c>
      <c r="C67" s="40" t="s">
        <v>220</v>
      </c>
      <c r="D67" s="53">
        <f t="shared" si="1"/>
        <v>63</v>
      </c>
      <c r="E67" s="40">
        <v>20</v>
      </c>
      <c r="F67" s="20">
        <v>10</v>
      </c>
      <c r="G67" s="28">
        <v>15</v>
      </c>
      <c r="H67" s="28">
        <v>17.4</v>
      </c>
      <c r="I67" s="28">
        <v>32.4</v>
      </c>
      <c r="J67" s="54">
        <v>0.6</v>
      </c>
    </row>
    <row r="68" spans="1:10" s="2" customFormat="1" ht="15" customHeight="1">
      <c r="A68" s="62" t="s">
        <v>431</v>
      </c>
      <c r="B68" s="40" t="s">
        <v>432</v>
      </c>
      <c r="C68" s="46" t="s">
        <v>295</v>
      </c>
      <c r="D68" s="53">
        <f t="shared" si="1"/>
        <v>63.19333333333333</v>
      </c>
      <c r="E68" s="46">
        <v>19</v>
      </c>
      <c r="F68" s="20">
        <v>11.333333333333334</v>
      </c>
      <c r="G68" s="20">
        <v>13.5</v>
      </c>
      <c r="H68" s="20">
        <v>14.559999999999999</v>
      </c>
      <c r="I68" s="20">
        <v>28.06</v>
      </c>
      <c r="J68" s="54">
        <v>4.8</v>
      </c>
    </row>
    <row r="69" spans="1:10" s="4" customFormat="1" ht="16.5" customHeight="1">
      <c r="A69" s="62" t="s">
        <v>433</v>
      </c>
      <c r="B69" s="40" t="s">
        <v>434</v>
      </c>
      <c r="C69" s="46" t="s">
        <v>295</v>
      </c>
      <c r="D69" s="53">
        <f>E69+F69+I69+J69</f>
        <v>67.59333333333333</v>
      </c>
      <c r="E69" s="46">
        <v>20</v>
      </c>
      <c r="F69" s="21">
        <v>11.333333333333334</v>
      </c>
      <c r="G69" s="20">
        <v>17.5</v>
      </c>
      <c r="H69" s="20">
        <v>14.559999999999999</v>
      </c>
      <c r="I69" s="28">
        <v>32.06</v>
      </c>
      <c r="J69" s="43">
        <v>4.2</v>
      </c>
    </row>
    <row r="70" spans="1:10" s="4" customFormat="1" ht="16.5" customHeight="1">
      <c r="A70" s="62" t="s">
        <v>435</v>
      </c>
      <c r="B70" s="40" t="s">
        <v>436</v>
      </c>
      <c r="C70" s="40" t="s">
        <v>295</v>
      </c>
      <c r="D70" s="53">
        <f>E70+F70+I70+J70</f>
        <v>55.41333333333333</v>
      </c>
      <c r="E70" s="46">
        <v>20</v>
      </c>
      <c r="F70" s="20">
        <v>5.333333333333333</v>
      </c>
      <c r="G70" s="20">
        <v>15</v>
      </c>
      <c r="H70" s="20">
        <v>10.079999999999998</v>
      </c>
      <c r="I70" s="28">
        <v>25.08</v>
      </c>
      <c r="J70" s="54">
        <v>5</v>
      </c>
    </row>
    <row r="71" spans="1:10" s="2" customFormat="1" ht="15" customHeight="1">
      <c r="A71" s="62" t="s">
        <v>437</v>
      </c>
      <c r="B71" s="40" t="s">
        <v>438</v>
      </c>
      <c r="C71" s="46" t="s">
        <v>295</v>
      </c>
      <c r="D71" s="53">
        <f>E71+F71+I71+J71</f>
        <v>60.599999999999994</v>
      </c>
      <c r="E71" s="46">
        <v>20</v>
      </c>
      <c r="F71" s="20">
        <v>4</v>
      </c>
      <c r="G71" s="20">
        <v>15</v>
      </c>
      <c r="H71" s="20">
        <v>16.8</v>
      </c>
      <c r="I71" s="72">
        <v>31.8</v>
      </c>
      <c r="J71" s="54">
        <v>4.799999999999999</v>
      </c>
    </row>
    <row r="72" spans="1:10" s="39" customFormat="1" ht="15" customHeight="1">
      <c r="A72" s="62" t="s">
        <v>439</v>
      </c>
      <c r="B72" s="42" t="s">
        <v>440</v>
      </c>
      <c r="C72" s="40" t="s">
        <v>278</v>
      </c>
      <c r="D72" s="53">
        <f>E72+F72+I72+J72</f>
        <v>48.4</v>
      </c>
      <c r="E72" s="46">
        <v>18</v>
      </c>
      <c r="F72" s="20">
        <v>4</v>
      </c>
      <c r="G72" s="20">
        <v>13</v>
      </c>
      <c r="H72" s="20">
        <v>8.4</v>
      </c>
      <c r="I72" s="28">
        <v>21.4</v>
      </c>
      <c r="J72" s="54">
        <v>5</v>
      </c>
    </row>
    <row r="73" spans="1:10" s="39" customFormat="1" ht="15" customHeight="1">
      <c r="A73" s="62" t="s">
        <v>441</v>
      </c>
      <c r="B73" s="42" t="s">
        <v>442</v>
      </c>
      <c r="C73" s="40" t="s">
        <v>278</v>
      </c>
      <c r="D73" s="53">
        <f>E73+F73+I73+J73</f>
        <v>59.06666666666667</v>
      </c>
      <c r="E73" s="46">
        <v>20</v>
      </c>
      <c r="F73" s="20">
        <v>4.666666666666667</v>
      </c>
      <c r="G73" s="20">
        <v>17</v>
      </c>
      <c r="H73" s="20">
        <v>16.8</v>
      </c>
      <c r="I73" s="28">
        <v>33.8</v>
      </c>
      <c r="J73" s="54">
        <v>0.6</v>
      </c>
    </row>
    <row r="74" spans="1:10" ht="14.25">
      <c r="A74" s="62" t="s">
        <v>443</v>
      </c>
      <c r="B74" s="42" t="s">
        <v>444</v>
      </c>
      <c r="C74" s="40" t="s">
        <v>278</v>
      </c>
      <c r="D74" s="53">
        <f>E74+F74+I74+J74</f>
        <v>45.4</v>
      </c>
      <c r="E74" s="46">
        <v>20</v>
      </c>
      <c r="F74" s="20">
        <v>0</v>
      </c>
      <c r="G74" s="20">
        <v>17</v>
      </c>
      <c r="H74" s="20">
        <v>8.4</v>
      </c>
      <c r="I74" s="28">
        <v>25.4</v>
      </c>
      <c r="J74" s="54">
        <v>0</v>
      </c>
    </row>
    <row r="75" spans="1:10" ht="15" customHeight="1">
      <c r="A75" s="62" t="s">
        <v>445</v>
      </c>
      <c r="B75" s="42" t="s">
        <v>446</v>
      </c>
      <c r="C75" s="40" t="s">
        <v>281</v>
      </c>
      <c r="D75" s="53">
        <f>E75+F75+I75+J75</f>
        <v>61.27333333333334</v>
      </c>
      <c r="E75" s="46">
        <v>20</v>
      </c>
      <c r="F75" s="20">
        <v>9.833333333333334</v>
      </c>
      <c r="G75" s="20">
        <v>13</v>
      </c>
      <c r="H75" s="20">
        <v>13.44</v>
      </c>
      <c r="I75" s="28">
        <v>26.44</v>
      </c>
      <c r="J75" s="54">
        <v>5</v>
      </c>
    </row>
    <row r="76" spans="1:10" ht="15" customHeight="1">
      <c r="A76" s="62" t="s">
        <v>447</v>
      </c>
      <c r="B76" s="42" t="s">
        <v>448</v>
      </c>
      <c r="C76" s="40" t="s">
        <v>281</v>
      </c>
      <c r="D76" s="53">
        <f>E76+F76+I76+J76</f>
        <v>53.599999999999994</v>
      </c>
      <c r="E76" s="46">
        <v>15</v>
      </c>
      <c r="F76" s="20">
        <v>4</v>
      </c>
      <c r="G76" s="20">
        <v>13</v>
      </c>
      <c r="H76" s="20">
        <v>16.8</v>
      </c>
      <c r="I76" s="28">
        <v>29.8</v>
      </c>
      <c r="J76" s="54">
        <v>4.8</v>
      </c>
    </row>
    <row r="77" spans="1:10" ht="15" customHeight="1">
      <c r="A77" s="62" t="s">
        <v>449</v>
      </c>
      <c r="B77" s="42" t="s">
        <v>450</v>
      </c>
      <c r="C77" s="40" t="s">
        <v>263</v>
      </c>
      <c r="D77" s="53">
        <f>E77+F77+I77+J77</f>
        <v>57.16</v>
      </c>
      <c r="E77" s="46">
        <v>19</v>
      </c>
      <c r="F77" s="20">
        <v>0</v>
      </c>
      <c r="G77" s="20">
        <v>13</v>
      </c>
      <c r="H77" s="20">
        <v>20.159999999999997</v>
      </c>
      <c r="I77" s="28">
        <v>33.16</v>
      </c>
      <c r="J77" s="54">
        <v>5</v>
      </c>
    </row>
    <row r="78" spans="1:10" ht="15" customHeight="1">
      <c r="A78" s="62" t="s">
        <v>451</v>
      </c>
      <c r="B78" s="42" t="s">
        <v>452</v>
      </c>
      <c r="C78" s="40" t="s">
        <v>263</v>
      </c>
      <c r="D78" s="53">
        <f>E78+F78+I78+J78</f>
        <v>60.16</v>
      </c>
      <c r="E78" s="46">
        <v>20</v>
      </c>
      <c r="F78" s="20">
        <v>0</v>
      </c>
      <c r="G78" s="20">
        <v>15</v>
      </c>
      <c r="H78" s="20">
        <v>20.159999999999997</v>
      </c>
      <c r="I78" s="28">
        <v>35.16</v>
      </c>
      <c r="J78" s="54">
        <v>5</v>
      </c>
    </row>
    <row r="79" spans="1:10" ht="15" customHeight="1">
      <c r="A79" s="62" t="s">
        <v>453</v>
      </c>
      <c r="B79" s="42" t="s">
        <v>454</v>
      </c>
      <c r="C79" s="40" t="s">
        <v>263</v>
      </c>
      <c r="D79" s="53">
        <f>E79+F79+I79+J79</f>
        <v>66.73333333333333</v>
      </c>
      <c r="E79" s="46">
        <v>20</v>
      </c>
      <c r="F79" s="20">
        <v>5.333333333333333</v>
      </c>
      <c r="G79" s="20">
        <v>15</v>
      </c>
      <c r="H79" s="20">
        <v>25.2</v>
      </c>
      <c r="I79" s="28">
        <v>40.2</v>
      </c>
      <c r="J79" s="54">
        <v>1.2</v>
      </c>
    </row>
    <row r="80" spans="1:10" ht="15" customHeight="1">
      <c r="A80" s="62" t="s">
        <v>455</v>
      </c>
      <c r="B80" s="42" t="s">
        <v>456</v>
      </c>
      <c r="C80" s="40" t="s">
        <v>263</v>
      </c>
      <c r="D80" s="53">
        <f>E80+F80+I80+J80</f>
        <v>69.23333333333332</v>
      </c>
      <c r="E80" s="46">
        <v>20</v>
      </c>
      <c r="F80" s="20">
        <v>5.333333333333333</v>
      </c>
      <c r="G80" s="20">
        <v>13</v>
      </c>
      <c r="H80" s="20">
        <v>27.3</v>
      </c>
      <c r="I80" s="28">
        <v>40.3</v>
      </c>
      <c r="J80" s="54">
        <v>3.5999999999999996</v>
      </c>
    </row>
    <row r="81" spans="1:10" ht="14.25">
      <c r="A81" s="62" t="s">
        <v>457</v>
      </c>
      <c r="B81" s="40" t="s">
        <v>458</v>
      </c>
      <c r="C81" s="23" t="s">
        <v>459</v>
      </c>
      <c r="D81" s="53">
        <f>E81+F81+I81+J81</f>
        <v>71.34666666666666</v>
      </c>
      <c r="E81" s="46">
        <v>20</v>
      </c>
      <c r="F81" s="21">
        <v>10.666666666666666</v>
      </c>
      <c r="G81" s="20">
        <v>15.5</v>
      </c>
      <c r="H81" s="20">
        <v>21.279999999999998</v>
      </c>
      <c r="I81" s="28">
        <v>36.78</v>
      </c>
      <c r="J81" s="54">
        <v>3.8999999999999995</v>
      </c>
    </row>
    <row r="82" spans="1:10" s="2" customFormat="1" ht="15" customHeight="1">
      <c r="A82" s="62" t="s">
        <v>460</v>
      </c>
      <c r="B82" s="40" t="s">
        <v>461</v>
      </c>
      <c r="C82" s="40" t="s">
        <v>462</v>
      </c>
      <c r="D82" s="53">
        <f>E82+F82+I82+J82</f>
        <v>57.6</v>
      </c>
      <c r="E82" s="40">
        <v>20</v>
      </c>
      <c r="F82" s="20">
        <v>0</v>
      </c>
      <c r="G82" s="20">
        <v>13</v>
      </c>
      <c r="H82" s="20">
        <v>19.6</v>
      </c>
      <c r="I82" s="20">
        <v>32.6</v>
      </c>
      <c r="J82" s="54">
        <v>5</v>
      </c>
    </row>
    <row r="83" spans="1:10" ht="14.25">
      <c r="A83" s="39"/>
      <c r="B83" s="39"/>
      <c r="C83" s="39"/>
      <c r="J83" s="39"/>
    </row>
  </sheetData>
  <sheetProtection/>
  <mergeCells count="9">
    <mergeCell ref="A1:J1"/>
    <mergeCell ref="G2:I2"/>
    <mergeCell ref="A2:A3"/>
    <mergeCell ref="B2:B3"/>
    <mergeCell ref="C2:C3"/>
    <mergeCell ref="D2:D3"/>
    <mergeCell ref="E2:E3"/>
    <mergeCell ref="F2:F3"/>
    <mergeCell ref="J2:J3"/>
  </mergeCells>
  <printOptions horizontalCentered="1"/>
  <pageMargins left="0.5511811023622047" right="0.4724409448818898" top="0.7874015748031497" bottom="0.5905511811023623" header="0.31496062992125984" footer="0.31496062992125984"/>
  <pageSetup horizontalDpi="600" verticalDpi="600" orientation="portrait" paperSize="125"/>
  <headerFooter alignWithMargins="0">
    <oddHeader>&amp;C&amp;"黑体,常规"&amp;18  2017年第一季度绩效考核公示（初中部）</oddHeader>
    <oddFooter>&amp;C第&amp;P页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6"/>
  <sheetViews>
    <sheetView zoomScaleSheetLayoutView="100" workbookViewId="0" topLeftCell="A1">
      <selection activeCell="G35" sqref="G35"/>
    </sheetView>
  </sheetViews>
  <sheetFormatPr defaultColWidth="9.00390625" defaultRowHeight="14.25"/>
  <cols>
    <col min="1" max="1" width="4.875" style="5" customWidth="1"/>
    <col min="2" max="2" width="5.50390625" style="5" customWidth="1"/>
    <col min="3" max="3" width="3.875" style="5" customWidth="1"/>
    <col min="4" max="4" width="5.375" style="5" customWidth="1"/>
    <col min="5" max="5" width="9.00390625" style="6" customWidth="1"/>
    <col min="6" max="6" width="9.125" style="5" customWidth="1"/>
    <col min="7" max="7" width="10.125" style="5" customWidth="1"/>
    <col min="8" max="8" width="9.50390625" style="5" customWidth="1"/>
    <col min="9" max="9" width="5.625" style="5" customWidth="1"/>
    <col min="10" max="10" width="9.625" style="5" customWidth="1"/>
    <col min="11" max="16384" width="9.00390625" style="5" customWidth="1"/>
  </cols>
  <sheetData>
    <row r="1" spans="1:10" ht="14.25">
      <c r="A1" s="8" t="s">
        <v>463</v>
      </c>
      <c r="B1" s="8"/>
      <c r="C1" s="8"/>
      <c r="D1" s="8"/>
      <c r="E1" s="8"/>
      <c r="F1" s="8"/>
      <c r="G1" s="8"/>
      <c r="H1" s="8"/>
      <c r="I1" s="8"/>
      <c r="J1" s="8"/>
    </row>
    <row r="2" spans="1:10" s="1" customFormat="1" ht="42.75" customHeight="1">
      <c r="A2" s="9" t="s">
        <v>1</v>
      </c>
      <c r="B2" s="9" t="s">
        <v>2</v>
      </c>
      <c r="C2" s="9" t="s">
        <v>3</v>
      </c>
      <c r="D2" s="9" t="s">
        <v>4</v>
      </c>
      <c r="E2" s="10" t="s">
        <v>5</v>
      </c>
      <c r="F2" s="11" t="s">
        <v>6</v>
      </c>
      <c r="G2" s="12" t="s">
        <v>7</v>
      </c>
      <c r="H2" s="13"/>
      <c r="I2" s="31"/>
      <c r="J2" s="11" t="s">
        <v>8</v>
      </c>
    </row>
    <row r="3" spans="1:10" s="1" customFormat="1" ht="33" customHeight="1">
      <c r="A3" s="9"/>
      <c r="B3" s="9"/>
      <c r="C3" s="9"/>
      <c r="D3" s="9"/>
      <c r="E3" s="14"/>
      <c r="F3" s="15"/>
      <c r="G3" s="16" t="s">
        <v>9</v>
      </c>
      <c r="H3" s="16" t="s">
        <v>10</v>
      </c>
      <c r="I3" s="16" t="s">
        <v>11</v>
      </c>
      <c r="J3" s="15"/>
    </row>
    <row r="4" spans="1:10" s="2" customFormat="1" ht="15" customHeight="1">
      <c r="A4" s="40" t="s">
        <v>464</v>
      </c>
      <c r="B4" s="40" t="s">
        <v>465</v>
      </c>
      <c r="C4" s="40"/>
      <c r="D4" s="41"/>
      <c r="E4" s="42">
        <v>20</v>
      </c>
      <c r="F4" s="43">
        <v>11.333333333333334</v>
      </c>
      <c r="G4" s="44"/>
      <c r="H4" s="44"/>
      <c r="I4" s="44"/>
      <c r="J4" s="43">
        <v>5</v>
      </c>
    </row>
    <row r="5" spans="1:10" s="4" customFormat="1" ht="14.25">
      <c r="A5" s="40" t="s">
        <v>466</v>
      </c>
      <c r="B5" s="45" t="s">
        <v>467</v>
      </c>
      <c r="C5" s="46"/>
      <c r="D5" s="47"/>
      <c r="E5" s="25">
        <v>20</v>
      </c>
      <c r="F5" s="29">
        <v>10</v>
      </c>
      <c r="G5" s="48"/>
      <c r="H5" s="48"/>
      <c r="I5" s="57"/>
      <c r="J5" s="48">
        <v>5</v>
      </c>
    </row>
    <row r="6" spans="1:10" s="4" customFormat="1" ht="14.25">
      <c r="A6" s="40" t="s">
        <v>468</v>
      </c>
      <c r="B6" s="40" t="s">
        <v>469</v>
      </c>
      <c r="C6" s="49"/>
      <c r="D6" s="46"/>
      <c r="E6" s="42">
        <v>20</v>
      </c>
      <c r="F6" s="49"/>
      <c r="G6" s="49"/>
      <c r="H6" s="49"/>
      <c r="I6" s="49"/>
      <c r="J6" s="21">
        <v>5</v>
      </c>
    </row>
    <row r="7" spans="1:10" s="2" customFormat="1" ht="15" customHeight="1">
      <c r="A7" s="40" t="s">
        <v>470</v>
      </c>
      <c r="B7" s="40" t="s">
        <v>471</v>
      </c>
      <c r="C7" s="49"/>
      <c r="D7" s="46"/>
      <c r="E7" s="42">
        <v>20</v>
      </c>
      <c r="F7" s="49"/>
      <c r="G7" s="49"/>
      <c r="H7" s="49"/>
      <c r="I7" s="49"/>
      <c r="J7" s="43">
        <v>4.8</v>
      </c>
    </row>
    <row r="8" spans="1:10" s="2" customFormat="1" ht="15" customHeight="1">
      <c r="A8" s="40" t="s">
        <v>472</v>
      </c>
      <c r="B8" s="40" t="s">
        <v>473</v>
      </c>
      <c r="C8" s="49"/>
      <c r="D8" s="46"/>
      <c r="E8" s="42">
        <v>19.25</v>
      </c>
      <c r="F8" s="49"/>
      <c r="G8" s="49"/>
      <c r="H8" s="49"/>
      <c r="I8" s="49"/>
      <c r="J8" s="43">
        <v>4.2</v>
      </c>
    </row>
    <row r="9" spans="1:10" s="2" customFormat="1" ht="15" customHeight="1">
      <c r="A9" s="40" t="s">
        <v>474</v>
      </c>
      <c r="B9" s="40" t="s">
        <v>475</v>
      </c>
      <c r="C9" s="49"/>
      <c r="D9" s="46"/>
      <c r="E9" s="42">
        <v>17.5</v>
      </c>
      <c r="F9" s="49"/>
      <c r="G9" s="49"/>
      <c r="H9" s="49"/>
      <c r="I9" s="49"/>
      <c r="J9" s="43">
        <v>5</v>
      </c>
    </row>
    <row r="10" spans="1:10" s="2" customFormat="1" ht="15" customHeight="1">
      <c r="A10" s="40" t="s">
        <v>476</v>
      </c>
      <c r="B10" s="40" t="s">
        <v>477</v>
      </c>
      <c r="C10" s="49"/>
      <c r="D10" s="46"/>
      <c r="E10" s="42">
        <v>20</v>
      </c>
      <c r="F10" s="49"/>
      <c r="G10" s="49"/>
      <c r="H10" s="49"/>
      <c r="I10" s="49"/>
      <c r="J10" s="43">
        <v>5</v>
      </c>
    </row>
    <row r="11" spans="1:10" s="2" customFormat="1" ht="15" customHeight="1">
      <c r="A11" s="40" t="s">
        <v>478</v>
      </c>
      <c r="B11" s="40" t="s">
        <v>479</v>
      </c>
      <c r="C11" s="49"/>
      <c r="D11" s="46"/>
      <c r="E11" s="42">
        <v>19.5</v>
      </c>
      <c r="F11" s="49"/>
      <c r="G11" s="49"/>
      <c r="H11" s="49"/>
      <c r="I11" s="49"/>
      <c r="J11" s="43">
        <v>2.7</v>
      </c>
    </row>
    <row r="12" spans="1:10" s="2" customFormat="1" ht="15" customHeight="1">
      <c r="A12" s="40" t="s">
        <v>480</v>
      </c>
      <c r="B12" s="40" t="s">
        <v>481</v>
      </c>
      <c r="C12" s="49"/>
      <c r="D12" s="46"/>
      <c r="E12" s="42">
        <v>20</v>
      </c>
      <c r="F12" s="49"/>
      <c r="G12" s="49"/>
      <c r="H12" s="49"/>
      <c r="I12" s="49"/>
      <c r="J12" s="43">
        <v>5</v>
      </c>
    </row>
    <row r="13" spans="1:10" s="2" customFormat="1" ht="15" customHeight="1">
      <c r="A13" s="40" t="s">
        <v>482</v>
      </c>
      <c r="B13" s="40" t="s">
        <v>483</v>
      </c>
      <c r="C13" s="49"/>
      <c r="D13" s="46"/>
      <c r="E13" s="42">
        <v>16</v>
      </c>
      <c r="F13" s="49"/>
      <c r="G13" s="49"/>
      <c r="H13" s="49"/>
      <c r="I13" s="49"/>
      <c r="J13" s="43">
        <v>5</v>
      </c>
    </row>
    <row r="14" spans="1:10" s="2" customFormat="1" ht="15" customHeight="1">
      <c r="A14" s="40" t="s">
        <v>484</v>
      </c>
      <c r="B14" s="40" t="s">
        <v>485</v>
      </c>
      <c r="C14" s="49"/>
      <c r="D14" s="46"/>
      <c r="E14" s="42">
        <v>20</v>
      </c>
      <c r="F14" s="49"/>
      <c r="G14" s="49"/>
      <c r="H14" s="49"/>
      <c r="I14" s="49"/>
      <c r="J14" s="43">
        <v>5</v>
      </c>
    </row>
    <row r="15" spans="1:10" s="2" customFormat="1" ht="15" customHeight="1">
      <c r="A15" s="40" t="s">
        <v>486</v>
      </c>
      <c r="B15" s="40" t="s">
        <v>487</v>
      </c>
      <c r="C15" s="49"/>
      <c r="D15" s="46"/>
      <c r="E15" s="42">
        <v>20</v>
      </c>
      <c r="F15" s="49"/>
      <c r="G15" s="49"/>
      <c r="H15" s="49"/>
      <c r="I15" s="49"/>
      <c r="J15" s="43">
        <v>5</v>
      </c>
    </row>
    <row r="16" spans="1:10" s="38" customFormat="1" ht="16.5" customHeight="1">
      <c r="A16" s="40" t="s">
        <v>488</v>
      </c>
      <c r="B16" s="45" t="s">
        <v>489</v>
      </c>
      <c r="C16" s="46"/>
      <c r="D16" s="47"/>
      <c r="E16" s="50">
        <v>16.5</v>
      </c>
      <c r="F16" s="48"/>
      <c r="G16" s="48"/>
      <c r="H16" s="48"/>
      <c r="I16" s="48"/>
      <c r="J16" s="43">
        <v>4.8</v>
      </c>
    </row>
    <row r="17" spans="1:10" s="2" customFormat="1" ht="15" customHeight="1">
      <c r="A17" s="40" t="s">
        <v>490</v>
      </c>
      <c r="B17" s="40" t="s">
        <v>491</v>
      </c>
      <c r="C17" s="49"/>
      <c r="D17" s="46"/>
      <c r="E17" s="42">
        <v>20</v>
      </c>
      <c r="F17" s="49"/>
      <c r="G17" s="49"/>
      <c r="H17" s="49"/>
      <c r="I17" s="49"/>
      <c r="J17" s="43">
        <v>4.8</v>
      </c>
    </row>
    <row r="18" spans="1:10" s="2" customFormat="1" ht="15" customHeight="1">
      <c r="A18" s="40" t="s">
        <v>492</v>
      </c>
      <c r="B18" s="40" t="s">
        <v>493</v>
      </c>
      <c r="C18" s="49"/>
      <c r="D18" s="46"/>
      <c r="E18" s="42">
        <v>20</v>
      </c>
      <c r="F18" s="49"/>
      <c r="G18" s="49"/>
      <c r="H18" s="49"/>
      <c r="I18" s="49"/>
      <c r="J18" s="43">
        <v>5</v>
      </c>
    </row>
    <row r="19" spans="1:10" s="2" customFormat="1" ht="15" customHeight="1">
      <c r="A19" s="40" t="s">
        <v>494</v>
      </c>
      <c r="B19" s="40" t="s">
        <v>495</v>
      </c>
      <c r="C19" s="49"/>
      <c r="D19" s="46"/>
      <c r="E19" s="42">
        <v>20</v>
      </c>
      <c r="F19" s="49"/>
      <c r="G19" s="49"/>
      <c r="H19" s="49"/>
      <c r="I19" s="49"/>
      <c r="J19" s="43">
        <v>5</v>
      </c>
    </row>
    <row r="20" spans="1:10" s="2" customFormat="1" ht="15" customHeight="1">
      <c r="A20" s="40" t="s">
        <v>496</v>
      </c>
      <c r="B20" s="40" t="s">
        <v>497</v>
      </c>
      <c r="C20" s="49"/>
      <c r="D20" s="46"/>
      <c r="E20" s="42">
        <v>0</v>
      </c>
      <c r="F20" s="49"/>
      <c r="G20" s="49"/>
      <c r="H20" s="49"/>
      <c r="I20" s="49"/>
      <c r="J20" s="43">
        <v>5</v>
      </c>
    </row>
    <row r="21" spans="1:10" s="2" customFormat="1" ht="15" customHeight="1">
      <c r="A21" s="51" t="s">
        <v>498</v>
      </c>
      <c r="B21" s="51" t="s">
        <v>396</v>
      </c>
      <c r="C21" s="49"/>
      <c r="D21" s="46"/>
      <c r="E21" s="42">
        <v>20</v>
      </c>
      <c r="F21" s="49"/>
      <c r="G21" s="49"/>
      <c r="H21" s="49"/>
      <c r="I21" s="49"/>
      <c r="J21" s="43">
        <v>4.2</v>
      </c>
    </row>
    <row r="22" spans="1:10" s="2" customFormat="1" ht="15" customHeight="1">
      <c r="A22" s="40" t="s">
        <v>499</v>
      </c>
      <c r="B22" s="40" t="s">
        <v>500</v>
      </c>
      <c r="C22" s="52"/>
      <c r="D22" s="46"/>
      <c r="E22" s="42">
        <v>21</v>
      </c>
      <c r="F22" s="52"/>
      <c r="G22" s="52"/>
      <c r="H22" s="52"/>
      <c r="I22" s="52"/>
      <c r="J22" s="43">
        <v>5</v>
      </c>
    </row>
    <row r="23" spans="1:10" s="4" customFormat="1" ht="14.25">
      <c r="A23" s="40" t="s">
        <v>501</v>
      </c>
      <c r="B23" s="45" t="s">
        <v>502</v>
      </c>
      <c r="C23" s="46"/>
      <c r="D23" s="47"/>
      <c r="E23" s="25">
        <v>2.25</v>
      </c>
      <c r="F23" s="29"/>
      <c r="G23" s="48"/>
      <c r="H23" s="48"/>
      <c r="I23" s="57"/>
      <c r="J23" s="48">
        <v>3.6</v>
      </c>
    </row>
    <row r="24" spans="1:10" s="39" customFormat="1" ht="15" customHeight="1">
      <c r="A24" s="40" t="s">
        <v>503</v>
      </c>
      <c r="B24" s="42" t="s">
        <v>504</v>
      </c>
      <c r="C24" s="40"/>
      <c r="D24" s="53"/>
      <c r="E24" s="25">
        <v>20</v>
      </c>
      <c r="F24" s="54"/>
      <c r="G24" s="54"/>
      <c r="H24" s="54"/>
      <c r="I24" s="44"/>
      <c r="J24" s="48">
        <v>5</v>
      </c>
    </row>
    <row r="25" spans="1:10" s="39" customFormat="1" ht="15" customHeight="1">
      <c r="A25" s="40" t="s">
        <v>505</v>
      </c>
      <c r="B25" s="42" t="s">
        <v>506</v>
      </c>
      <c r="C25" s="40"/>
      <c r="D25" s="53"/>
      <c r="E25" s="25">
        <v>20</v>
      </c>
      <c r="F25" s="54"/>
      <c r="G25" s="54"/>
      <c r="H25" s="54"/>
      <c r="I25" s="44"/>
      <c r="J25" s="48">
        <v>5</v>
      </c>
    </row>
    <row r="26" spans="1:10" s="4" customFormat="1" ht="16.5" customHeight="1">
      <c r="A26" s="55" t="s">
        <v>507</v>
      </c>
      <c r="B26" s="56" t="s">
        <v>508</v>
      </c>
      <c r="C26" s="46"/>
      <c r="D26" s="47"/>
      <c r="E26" s="25">
        <v>0</v>
      </c>
      <c r="F26" s="29"/>
      <c r="G26" s="48"/>
      <c r="H26" s="48"/>
      <c r="I26" s="57"/>
      <c r="J26" s="48">
        <v>5</v>
      </c>
    </row>
  </sheetData>
  <sheetProtection/>
  <mergeCells count="9">
    <mergeCell ref="A1:J1"/>
    <mergeCell ref="G2:I2"/>
    <mergeCell ref="A2:A3"/>
    <mergeCell ref="B2:B3"/>
    <mergeCell ref="C2:C3"/>
    <mergeCell ref="D2:D3"/>
    <mergeCell ref="E2:E3"/>
    <mergeCell ref="F2:F3"/>
    <mergeCell ref="J2:J3"/>
  </mergeCells>
  <printOptions/>
  <pageMargins left="0.7480314960629921" right="0.4724409448818898" top="0.9842519685039371" bottom="0.9842519685039371" header="0.5118110236220472" footer="0.5118110236220472"/>
  <pageSetup horizontalDpi="600" verticalDpi="600" orientation="portrait" paperSize="120"/>
  <headerFooter alignWithMargins="0">
    <oddHeader>&amp;C&amp;"黑体,常规"&amp;18 2017年第一季度绩效考核公示（后勤人员）</oddHeader>
    <oddFooter>&amp;C第&amp;P页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30"/>
  <sheetViews>
    <sheetView zoomScaleSheetLayoutView="100" workbookViewId="0" topLeftCell="A1">
      <selection activeCell="Q9" sqref="Q9"/>
    </sheetView>
  </sheetViews>
  <sheetFormatPr defaultColWidth="9.00390625" defaultRowHeight="14.25"/>
  <cols>
    <col min="1" max="1" width="4.875" style="5" customWidth="1"/>
    <col min="2" max="2" width="6.875" style="5" customWidth="1"/>
    <col min="3" max="3" width="7.625" style="5" customWidth="1"/>
    <col min="4" max="4" width="5.375" style="5" customWidth="1"/>
    <col min="5" max="5" width="7.875" style="6" customWidth="1"/>
    <col min="6" max="6" width="9.125" style="5" customWidth="1"/>
    <col min="7" max="7" width="10.00390625" style="5" customWidth="1"/>
    <col min="8" max="8" width="9.375" style="5" customWidth="1"/>
    <col min="9" max="9" width="5.625" style="5" customWidth="1"/>
    <col min="10" max="10" width="9.625" style="5" customWidth="1"/>
    <col min="11" max="11" width="9.00390625" style="7" customWidth="1"/>
    <col min="12" max="16384" width="9.00390625" style="5" customWidth="1"/>
  </cols>
  <sheetData>
    <row r="1" spans="1:10" ht="14.25">
      <c r="A1" s="8" t="s">
        <v>509</v>
      </c>
      <c r="B1" s="8"/>
      <c r="C1" s="8"/>
      <c r="D1" s="8"/>
      <c r="E1" s="8"/>
      <c r="F1" s="8"/>
      <c r="G1" s="8"/>
      <c r="H1" s="8"/>
      <c r="I1" s="8"/>
      <c r="J1" s="8"/>
    </row>
    <row r="2" spans="1:11" s="1" customFormat="1" ht="42.75" customHeight="1">
      <c r="A2" s="9" t="s">
        <v>1</v>
      </c>
      <c r="B2" s="9" t="s">
        <v>2</v>
      </c>
      <c r="C2" s="9" t="s">
        <v>3</v>
      </c>
      <c r="D2" s="9" t="s">
        <v>4</v>
      </c>
      <c r="E2" s="10" t="s">
        <v>5</v>
      </c>
      <c r="F2" s="11" t="s">
        <v>6</v>
      </c>
      <c r="G2" s="12" t="s">
        <v>7</v>
      </c>
      <c r="H2" s="13"/>
      <c r="I2" s="31"/>
      <c r="J2" s="11" t="s">
        <v>8</v>
      </c>
      <c r="K2" s="32"/>
    </row>
    <row r="3" spans="1:11" s="1" customFormat="1" ht="33" customHeight="1">
      <c r="A3" s="9"/>
      <c r="B3" s="9"/>
      <c r="C3" s="9"/>
      <c r="D3" s="9"/>
      <c r="E3" s="14"/>
      <c r="F3" s="15"/>
      <c r="G3" s="16" t="s">
        <v>9</v>
      </c>
      <c r="H3" s="16" t="s">
        <v>10</v>
      </c>
      <c r="I3" s="16" t="s">
        <v>11</v>
      </c>
      <c r="J3" s="15"/>
      <c r="K3" s="32"/>
    </row>
    <row r="4" spans="1:11" s="2" customFormat="1" ht="15" customHeight="1">
      <c r="A4" s="17" t="s">
        <v>510</v>
      </c>
      <c r="B4" s="18" t="s">
        <v>511</v>
      </c>
      <c r="C4" s="17" t="s">
        <v>512</v>
      </c>
      <c r="D4" s="19">
        <f>E4+F4+I4+J4</f>
        <v>54.486666666666665</v>
      </c>
      <c r="E4" s="20">
        <v>19</v>
      </c>
      <c r="F4" s="21">
        <v>4.666666666666667</v>
      </c>
      <c r="G4" s="21">
        <v>14.5</v>
      </c>
      <c r="H4" s="21">
        <v>15.119999999999997</v>
      </c>
      <c r="I4" s="33">
        <f>G4+H4</f>
        <v>29.619999999999997</v>
      </c>
      <c r="J4" s="21">
        <v>1.2</v>
      </c>
      <c r="K4" s="34"/>
    </row>
    <row r="5" spans="1:11" s="2" customFormat="1" ht="15" customHeight="1">
      <c r="A5" s="17" t="s">
        <v>513</v>
      </c>
      <c r="B5" s="22" t="s">
        <v>514</v>
      </c>
      <c r="C5" s="22" t="s">
        <v>515</v>
      </c>
      <c r="D5" s="19">
        <f aca="true" t="shared" si="0" ref="D5:D30">E5+F5+I5+J5</f>
        <v>68.44</v>
      </c>
      <c r="E5" s="20">
        <v>20</v>
      </c>
      <c r="F5" s="21">
        <v>8</v>
      </c>
      <c r="G5" s="21">
        <v>16.8</v>
      </c>
      <c r="H5" s="21">
        <v>23.039999999999996</v>
      </c>
      <c r="I5" s="33">
        <f aca="true" t="shared" si="1" ref="I5:I16">G5+H5</f>
        <v>39.839999999999996</v>
      </c>
      <c r="J5" s="21">
        <v>0.6</v>
      </c>
      <c r="K5" s="34"/>
    </row>
    <row r="6" spans="1:11" s="2" customFormat="1" ht="15" customHeight="1">
      <c r="A6" s="17" t="s">
        <v>516</v>
      </c>
      <c r="B6" s="22" t="s">
        <v>517</v>
      </c>
      <c r="C6" s="22" t="s">
        <v>515</v>
      </c>
      <c r="D6" s="19">
        <f t="shared" si="0"/>
        <v>82.43333333333334</v>
      </c>
      <c r="E6" s="20">
        <v>20</v>
      </c>
      <c r="F6" s="21">
        <v>13.333333333333334</v>
      </c>
      <c r="G6" s="21">
        <v>14.9</v>
      </c>
      <c r="H6" s="21">
        <v>33.6</v>
      </c>
      <c r="I6" s="33">
        <f t="shared" si="1"/>
        <v>48.5</v>
      </c>
      <c r="J6" s="21">
        <v>0.6</v>
      </c>
      <c r="K6" s="34"/>
    </row>
    <row r="7" spans="1:11" s="2" customFormat="1" ht="15" customHeight="1">
      <c r="A7" s="17" t="s">
        <v>518</v>
      </c>
      <c r="B7" s="23" t="s">
        <v>519</v>
      </c>
      <c r="C7" s="23" t="s">
        <v>520</v>
      </c>
      <c r="D7" s="19">
        <f t="shared" si="0"/>
        <v>55.78</v>
      </c>
      <c r="E7" s="20">
        <v>20</v>
      </c>
      <c r="F7" s="21">
        <v>0</v>
      </c>
      <c r="G7" s="21">
        <v>14.9</v>
      </c>
      <c r="H7" s="21">
        <v>20.88</v>
      </c>
      <c r="I7" s="33">
        <f t="shared" si="1"/>
        <v>35.78</v>
      </c>
      <c r="J7" s="21">
        <v>0</v>
      </c>
      <c r="K7" s="34"/>
    </row>
    <row r="8" spans="1:11" s="2" customFormat="1" ht="15" customHeight="1">
      <c r="A8" s="17" t="s">
        <v>521</v>
      </c>
      <c r="B8" s="24" t="s">
        <v>522</v>
      </c>
      <c r="C8" s="25" t="s">
        <v>523</v>
      </c>
      <c r="D8" s="19">
        <f t="shared" si="0"/>
        <v>49.12</v>
      </c>
      <c r="E8" s="20">
        <v>20</v>
      </c>
      <c r="F8" s="21">
        <v>0</v>
      </c>
      <c r="G8" s="21">
        <v>14.6</v>
      </c>
      <c r="H8" s="21">
        <v>13.92</v>
      </c>
      <c r="I8" s="33">
        <f t="shared" si="1"/>
        <v>28.52</v>
      </c>
      <c r="J8" s="21">
        <v>0.6</v>
      </c>
      <c r="K8" s="34"/>
    </row>
    <row r="9" spans="1:10" ht="14.25">
      <c r="A9" s="17" t="s">
        <v>524</v>
      </c>
      <c r="B9" s="24" t="s">
        <v>525</v>
      </c>
      <c r="C9" s="25" t="s">
        <v>515</v>
      </c>
      <c r="D9" s="19">
        <f t="shared" si="0"/>
        <v>56.739999999999995</v>
      </c>
      <c r="E9" s="26">
        <v>19</v>
      </c>
      <c r="F9" s="26">
        <v>0</v>
      </c>
      <c r="G9" s="26">
        <v>14.7</v>
      </c>
      <c r="H9" s="26">
        <v>23.039999999999996</v>
      </c>
      <c r="I9" s="33">
        <f t="shared" si="1"/>
        <v>37.739999999999995</v>
      </c>
      <c r="J9" s="26">
        <v>0</v>
      </c>
    </row>
    <row r="10" spans="1:11" ht="14.25">
      <c r="A10" s="17" t="s">
        <v>526</v>
      </c>
      <c r="B10" s="24" t="s">
        <v>527</v>
      </c>
      <c r="C10" s="25" t="s">
        <v>520</v>
      </c>
      <c r="D10" s="19">
        <f t="shared" si="0"/>
        <v>67.93999999999998</v>
      </c>
      <c r="E10" s="26">
        <v>20</v>
      </c>
      <c r="F10" s="26">
        <v>10</v>
      </c>
      <c r="G10" s="26">
        <v>14.6</v>
      </c>
      <c r="H10" s="26">
        <v>23.039999999999996</v>
      </c>
      <c r="I10" s="33">
        <f t="shared" si="1"/>
        <v>37.63999999999999</v>
      </c>
      <c r="J10" s="26">
        <v>0.3</v>
      </c>
      <c r="K10" s="7"/>
    </row>
    <row r="11" spans="1:11" ht="14.25">
      <c r="A11" s="17" t="s">
        <v>528</v>
      </c>
      <c r="B11" s="24" t="s">
        <v>529</v>
      </c>
      <c r="C11" s="25" t="s">
        <v>530</v>
      </c>
      <c r="D11" s="19">
        <f t="shared" si="0"/>
        <v>57.739999999999995</v>
      </c>
      <c r="E11" s="26">
        <v>20</v>
      </c>
      <c r="F11" s="26">
        <v>0</v>
      </c>
      <c r="G11" s="26">
        <v>14.7</v>
      </c>
      <c r="H11" s="26">
        <v>23.039999999999996</v>
      </c>
      <c r="I11" s="33">
        <f t="shared" si="1"/>
        <v>37.739999999999995</v>
      </c>
      <c r="J11" s="26">
        <v>0</v>
      </c>
      <c r="K11" s="7"/>
    </row>
    <row r="12" spans="1:11" ht="14.25">
      <c r="A12" s="17" t="s">
        <v>531</v>
      </c>
      <c r="B12" s="24" t="s">
        <v>532</v>
      </c>
      <c r="C12" s="25" t="s">
        <v>515</v>
      </c>
      <c r="D12" s="19">
        <f t="shared" si="0"/>
        <v>65.74</v>
      </c>
      <c r="E12" s="26">
        <v>20</v>
      </c>
      <c r="F12" s="26">
        <v>8</v>
      </c>
      <c r="G12" s="26">
        <v>14.7</v>
      </c>
      <c r="H12" s="26">
        <v>23.039999999999996</v>
      </c>
      <c r="I12" s="33">
        <f t="shared" si="1"/>
        <v>37.739999999999995</v>
      </c>
      <c r="J12" s="26">
        <v>0</v>
      </c>
      <c r="K12" s="7"/>
    </row>
    <row r="13" spans="1:11" ht="14.25">
      <c r="A13" s="17" t="s">
        <v>533</v>
      </c>
      <c r="B13" s="24" t="s">
        <v>534</v>
      </c>
      <c r="C13" s="25" t="s">
        <v>535</v>
      </c>
      <c r="D13" s="19">
        <f t="shared" si="0"/>
        <v>62.64</v>
      </c>
      <c r="E13" s="26">
        <v>20</v>
      </c>
      <c r="F13" s="26">
        <v>0</v>
      </c>
      <c r="G13" s="26">
        <v>14.8</v>
      </c>
      <c r="H13" s="26">
        <v>27.84</v>
      </c>
      <c r="I13" s="33">
        <f t="shared" si="1"/>
        <v>42.64</v>
      </c>
      <c r="J13" s="26">
        <v>0</v>
      </c>
      <c r="K13" s="7"/>
    </row>
    <row r="14" spans="1:11" ht="14.25">
      <c r="A14" s="17" t="s">
        <v>536</v>
      </c>
      <c r="B14" s="24" t="s">
        <v>537</v>
      </c>
      <c r="C14" s="25" t="s">
        <v>523</v>
      </c>
      <c r="D14" s="19">
        <f t="shared" si="0"/>
        <v>58.54</v>
      </c>
      <c r="E14" s="26">
        <v>20</v>
      </c>
      <c r="F14" s="26">
        <v>8</v>
      </c>
      <c r="G14" s="26">
        <v>14.3</v>
      </c>
      <c r="H14" s="26">
        <v>16.24</v>
      </c>
      <c r="I14" s="33">
        <f t="shared" si="1"/>
        <v>30.54</v>
      </c>
      <c r="J14" s="26">
        <v>0</v>
      </c>
      <c r="K14" s="7"/>
    </row>
    <row r="15" spans="1:11" ht="14.25">
      <c r="A15" s="17" t="s">
        <v>538</v>
      </c>
      <c r="B15" s="24" t="s">
        <v>539</v>
      </c>
      <c r="C15" s="25" t="s">
        <v>540</v>
      </c>
      <c r="D15" s="19">
        <f t="shared" si="0"/>
        <v>56.44</v>
      </c>
      <c r="E15" s="26">
        <v>20</v>
      </c>
      <c r="F15" s="26">
        <v>0</v>
      </c>
      <c r="G15" s="26">
        <v>14.6</v>
      </c>
      <c r="H15" s="26">
        <v>21.84</v>
      </c>
      <c r="I15" s="33">
        <f t="shared" si="1"/>
        <v>36.44</v>
      </c>
      <c r="J15" s="26">
        <v>0</v>
      </c>
      <c r="K15" s="7"/>
    </row>
    <row r="16" spans="1:11" ht="14.25">
      <c r="A16" s="17" t="s">
        <v>541</v>
      </c>
      <c r="B16" s="24" t="s">
        <v>542</v>
      </c>
      <c r="C16" s="25" t="s">
        <v>543</v>
      </c>
      <c r="D16" s="19">
        <f t="shared" si="0"/>
        <v>59.81999999999999</v>
      </c>
      <c r="E16" s="26">
        <v>20</v>
      </c>
      <c r="F16" s="26">
        <v>2</v>
      </c>
      <c r="G16" s="26">
        <v>14.3</v>
      </c>
      <c r="H16" s="26">
        <v>23.519999999999996</v>
      </c>
      <c r="I16" s="33">
        <f t="shared" si="1"/>
        <v>37.81999999999999</v>
      </c>
      <c r="J16" s="26">
        <v>0</v>
      </c>
      <c r="K16" s="7"/>
    </row>
    <row r="17" spans="1:11" s="2" customFormat="1" ht="15" customHeight="1">
      <c r="A17" s="17" t="s">
        <v>544</v>
      </c>
      <c r="B17" s="23" t="s">
        <v>545</v>
      </c>
      <c r="C17" s="23" t="s">
        <v>546</v>
      </c>
      <c r="D17" s="19">
        <f t="shared" si="0"/>
        <v>62.3</v>
      </c>
      <c r="E17" s="20">
        <v>20</v>
      </c>
      <c r="F17" s="21">
        <v>0</v>
      </c>
      <c r="G17" s="21">
        <v>15</v>
      </c>
      <c r="H17" s="21">
        <v>27.3</v>
      </c>
      <c r="I17" s="33">
        <v>42.3</v>
      </c>
      <c r="J17" s="21">
        <v>0</v>
      </c>
      <c r="K17" s="34"/>
    </row>
    <row r="18" spans="1:11" s="2" customFormat="1" ht="15" customHeight="1">
      <c r="A18" s="17" t="s">
        <v>547</v>
      </c>
      <c r="B18" s="23" t="s">
        <v>548</v>
      </c>
      <c r="C18" s="23" t="s">
        <v>549</v>
      </c>
      <c r="D18" s="19">
        <f t="shared" si="0"/>
        <v>53.4</v>
      </c>
      <c r="E18" s="20">
        <v>19</v>
      </c>
      <c r="F18" s="21">
        <v>0</v>
      </c>
      <c r="G18" s="21">
        <v>17</v>
      </c>
      <c r="H18" s="21">
        <v>17.4</v>
      </c>
      <c r="I18" s="33">
        <v>34.4</v>
      </c>
      <c r="J18" s="21">
        <v>0</v>
      </c>
      <c r="K18" s="34"/>
    </row>
    <row r="19" spans="1:11" s="2" customFormat="1" ht="15" customHeight="1">
      <c r="A19" s="17" t="s">
        <v>550</v>
      </c>
      <c r="B19" s="24" t="s">
        <v>551</v>
      </c>
      <c r="C19" s="25" t="s">
        <v>552</v>
      </c>
      <c r="D19" s="19">
        <f t="shared" si="0"/>
        <v>58.040000000000006</v>
      </c>
      <c r="E19" s="27">
        <v>20</v>
      </c>
      <c r="F19" s="27">
        <v>0</v>
      </c>
      <c r="G19" s="27">
        <v>15</v>
      </c>
      <c r="H19" s="27">
        <v>23.040000000000003</v>
      </c>
      <c r="I19" s="35">
        <v>38.040000000000006</v>
      </c>
      <c r="J19" s="21">
        <v>0</v>
      </c>
      <c r="K19" s="34"/>
    </row>
    <row r="20" spans="1:11" s="3" customFormat="1" ht="14.25" customHeight="1">
      <c r="A20" s="17" t="s">
        <v>553</v>
      </c>
      <c r="B20" s="24" t="s">
        <v>554</v>
      </c>
      <c r="C20" s="25" t="s">
        <v>555</v>
      </c>
      <c r="D20" s="19">
        <f t="shared" si="0"/>
        <v>69.54</v>
      </c>
      <c r="E20" s="21">
        <v>20</v>
      </c>
      <c r="F20" s="21">
        <v>10</v>
      </c>
      <c r="G20" s="21">
        <v>15</v>
      </c>
      <c r="H20" s="21">
        <v>23.040000000000003</v>
      </c>
      <c r="I20" s="33">
        <v>38.040000000000006</v>
      </c>
      <c r="J20" s="21">
        <v>1.5</v>
      </c>
      <c r="K20" s="36"/>
    </row>
    <row r="21" spans="1:11" s="3" customFormat="1" ht="14.25" customHeight="1">
      <c r="A21" s="17" t="s">
        <v>556</v>
      </c>
      <c r="B21" s="24" t="s">
        <v>557</v>
      </c>
      <c r="C21" s="25" t="s">
        <v>558</v>
      </c>
      <c r="D21" s="19">
        <f t="shared" si="0"/>
        <v>52.699999999999996</v>
      </c>
      <c r="E21" s="21">
        <v>20</v>
      </c>
      <c r="F21" s="21">
        <v>0</v>
      </c>
      <c r="G21" s="21">
        <v>15</v>
      </c>
      <c r="H21" s="21">
        <v>17.4</v>
      </c>
      <c r="I21" s="33">
        <v>32.4</v>
      </c>
      <c r="J21" s="21">
        <v>0.3</v>
      </c>
      <c r="K21" s="36"/>
    </row>
    <row r="22" spans="1:11" s="3" customFormat="1" ht="14.25" customHeight="1">
      <c r="A22" s="17" t="s">
        <v>559</v>
      </c>
      <c r="B22" s="24" t="s">
        <v>560</v>
      </c>
      <c r="C22" s="25" t="s">
        <v>552</v>
      </c>
      <c r="D22" s="19">
        <f t="shared" si="0"/>
        <v>64.04</v>
      </c>
      <c r="E22" s="21">
        <v>20</v>
      </c>
      <c r="F22" s="21">
        <v>8</v>
      </c>
      <c r="G22" s="21">
        <v>13</v>
      </c>
      <c r="H22" s="21">
        <v>23.040000000000003</v>
      </c>
      <c r="I22" s="33">
        <v>36.040000000000006</v>
      </c>
      <c r="J22" s="21">
        <v>0</v>
      </c>
      <c r="K22" s="36"/>
    </row>
    <row r="23" spans="1:11" s="3" customFormat="1" ht="14.25" customHeight="1">
      <c r="A23" s="17" t="s">
        <v>561</v>
      </c>
      <c r="B23" s="24" t="s">
        <v>562</v>
      </c>
      <c r="C23" s="25" t="s">
        <v>563</v>
      </c>
      <c r="D23" s="19">
        <f t="shared" si="0"/>
        <v>56.540000000000006</v>
      </c>
      <c r="E23" s="21">
        <v>20</v>
      </c>
      <c r="F23" s="21">
        <v>0</v>
      </c>
      <c r="G23" s="21">
        <v>13</v>
      </c>
      <c r="H23" s="21">
        <v>23.040000000000003</v>
      </c>
      <c r="I23" s="33">
        <v>36.540000000000006</v>
      </c>
      <c r="J23" s="21">
        <v>0</v>
      </c>
      <c r="K23" s="36"/>
    </row>
    <row r="24" spans="1:11" s="3" customFormat="1" ht="14.25" customHeight="1">
      <c r="A24" s="17" t="s">
        <v>564</v>
      </c>
      <c r="B24" s="24" t="s">
        <v>565</v>
      </c>
      <c r="C24" s="25" t="s">
        <v>555</v>
      </c>
      <c r="D24" s="19">
        <f t="shared" si="0"/>
        <v>57.540000000000006</v>
      </c>
      <c r="E24" s="21">
        <v>19</v>
      </c>
      <c r="F24" s="21">
        <v>0</v>
      </c>
      <c r="G24" s="21">
        <v>15</v>
      </c>
      <c r="H24" s="21">
        <v>23.040000000000003</v>
      </c>
      <c r="I24" s="33">
        <v>38.540000000000006</v>
      </c>
      <c r="J24" s="21">
        <v>0</v>
      </c>
      <c r="K24" s="36"/>
    </row>
    <row r="25" spans="1:11" s="3" customFormat="1" ht="14.25" customHeight="1">
      <c r="A25" s="17" t="s">
        <v>566</v>
      </c>
      <c r="B25" s="24" t="s">
        <v>567</v>
      </c>
      <c r="C25" s="25" t="s">
        <v>555</v>
      </c>
      <c r="D25" s="19">
        <f t="shared" si="0"/>
        <v>64.54</v>
      </c>
      <c r="E25" s="21">
        <v>20</v>
      </c>
      <c r="F25" s="21">
        <v>8</v>
      </c>
      <c r="G25" s="21">
        <v>13</v>
      </c>
      <c r="H25" s="21">
        <v>23.040000000000003</v>
      </c>
      <c r="I25" s="33">
        <v>36.540000000000006</v>
      </c>
      <c r="J25" s="21">
        <v>0</v>
      </c>
      <c r="K25" s="36"/>
    </row>
    <row r="26" spans="1:11" s="3" customFormat="1" ht="14.25" customHeight="1">
      <c r="A26" s="17" t="s">
        <v>568</v>
      </c>
      <c r="B26" s="24" t="s">
        <v>569</v>
      </c>
      <c r="C26" s="25" t="s">
        <v>570</v>
      </c>
      <c r="D26" s="19">
        <f t="shared" si="0"/>
        <v>59.599999999999994</v>
      </c>
      <c r="E26" s="21">
        <v>20</v>
      </c>
      <c r="F26" s="21">
        <v>0</v>
      </c>
      <c r="G26" s="21">
        <v>13</v>
      </c>
      <c r="H26" s="21">
        <v>26.1</v>
      </c>
      <c r="I26" s="33">
        <v>39.599999999999994</v>
      </c>
      <c r="J26" s="21">
        <v>0</v>
      </c>
      <c r="K26" s="36"/>
    </row>
    <row r="27" spans="1:11" s="3" customFormat="1" ht="14.25" customHeight="1">
      <c r="A27" s="17" t="s">
        <v>571</v>
      </c>
      <c r="B27" s="24" t="s">
        <v>572</v>
      </c>
      <c r="C27" s="25" t="s">
        <v>573</v>
      </c>
      <c r="D27" s="19">
        <f t="shared" si="0"/>
        <v>49.4</v>
      </c>
      <c r="E27" s="21">
        <v>19</v>
      </c>
      <c r="F27" s="21">
        <v>0</v>
      </c>
      <c r="G27" s="21">
        <v>13</v>
      </c>
      <c r="H27" s="21">
        <v>17.4</v>
      </c>
      <c r="I27" s="33">
        <v>30.4</v>
      </c>
      <c r="J27" s="21">
        <v>0</v>
      </c>
      <c r="K27" s="36"/>
    </row>
    <row r="28" spans="1:10" s="2" customFormat="1" ht="15" customHeight="1">
      <c r="A28" s="17" t="s">
        <v>574</v>
      </c>
      <c r="B28" s="22" t="s">
        <v>575</v>
      </c>
      <c r="C28" s="17"/>
      <c r="D28" s="19">
        <f t="shared" si="0"/>
        <v>23.5</v>
      </c>
      <c r="E28" s="20">
        <v>20</v>
      </c>
      <c r="F28" s="21">
        <v>2</v>
      </c>
      <c r="G28" s="28"/>
      <c r="H28" s="28"/>
      <c r="I28" s="28"/>
      <c r="J28" s="21">
        <v>1.5</v>
      </c>
    </row>
    <row r="29" spans="1:10" s="4" customFormat="1" ht="14.25">
      <c r="A29" s="17" t="s">
        <v>576</v>
      </c>
      <c r="B29" s="22" t="s">
        <v>577</v>
      </c>
      <c r="C29" s="17"/>
      <c r="D29" s="19">
        <f t="shared" si="0"/>
        <v>21.5</v>
      </c>
      <c r="E29" s="29">
        <v>20</v>
      </c>
      <c r="F29" s="29">
        <v>0</v>
      </c>
      <c r="G29" s="30"/>
      <c r="H29" s="30"/>
      <c r="I29" s="37"/>
      <c r="J29" s="21">
        <v>1.5</v>
      </c>
    </row>
    <row r="30" spans="1:10" s="4" customFormat="1" ht="14.25">
      <c r="A30" s="17" t="s">
        <v>578</v>
      </c>
      <c r="B30" s="22" t="s">
        <v>579</v>
      </c>
      <c r="C30" s="17"/>
      <c r="D30" s="19">
        <f t="shared" si="0"/>
        <v>21</v>
      </c>
      <c r="E30" s="29">
        <v>19.5</v>
      </c>
      <c r="F30" s="29">
        <v>0</v>
      </c>
      <c r="G30" s="30"/>
      <c r="H30" s="30"/>
      <c r="I30" s="37"/>
      <c r="J30" s="21">
        <v>1.5</v>
      </c>
    </row>
  </sheetData>
  <sheetProtection/>
  <mergeCells count="9">
    <mergeCell ref="A1:J1"/>
    <mergeCell ref="G2:I2"/>
    <mergeCell ref="A2:A3"/>
    <mergeCell ref="B2:B3"/>
    <mergeCell ref="C2:C3"/>
    <mergeCell ref="D2:D3"/>
    <mergeCell ref="E2:E3"/>
    <mergeCell ref="F2:F3"/>
    <mergeCell ref="J2:J3"/>
  </mergeCells>
  <printOptions/>
  <pageMargins left="0.7480314960629921" right="0.4724409448818898" top="0.9842519685039371" bottom="0.9842519685039371" header="0.5118110236220472" footer="0.5118110236220472"/>
  <pageSetup horizontalDpi="600" verticalDpi="600" orientation="portrait" paperSize="120"/>
  <headerFooter alignWithMargins="0">
    <oddHeader>&amp;C&amp;"黑体,常规"&amp;18 2017年第一季度绩效考核公示（后勤人员）</oddHeader>
    <oddFooter>&amp;C第&amp;P页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2013-01-25T00:32:01Z</cp:lastPrinted>
  <dcterms:created xsi:type="dcterms:W3CDTF">2013-01-24T09:03:56Z</dcterms:created>
  <dcterms:modified xsi:type="dcterms:W3CDTF">2022-10-21T02:11:57Z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31D55EE8CE1A4ECABE66DE4920BF4E7A</vt:lpwstr>
  </property>
</Properties>
</file>